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6470" tabRatio="599"/>
  </bookViews>
  <sheets>
    <sheet name="As at 06-03-2020" sheetId="1" r:id="rId1"/>
    <sheet name="Sheet1" sheetId="2" r:id="rId2"/>
  </sheets>
  <definedNames>
    <definedName name="_GoBack" localSheetId="0">'As at 06-03-2020'!#REF!</definedName>
  </definedNames>
  <calcPr calcId="162913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1" i="2"/>
  <c r="R46" i="1"/>
  <c r="S46" i="1" s="1"/>
  <c r="R38" i="1"/>
  <c r="S38" i="1" s="1"/>
  <c r="R37" i="1"/>
  <c r="S37" i="1" s="1"/>
  <c r="R34" i="1"/>
  <c r="S34" i="1" s="1"/>
  <c r="R33" i="1"/>
  <c r="S33" i="1" s="1"/>
  <c r="R30" i="1"/>
  <c r="S30" i="1" s="1"/>
  <c r="R26" i="1"/>
  <c r="S26" i="1" s="1"/>
  <c r="R22" i="1"/>
  <c r="S22" i="1" s="1"/>
  <c r="R21" i="1"/>
  <c r="S21" i="1" s="1"/>
  <c r="R18" i="1"/>
  <c r="S18" i="1" s="1"/>
  <c r="R17" i="1"/>
  <c r="S17" i="1" s="1"/>
  <c r="R14" i="1"/>
  <c r="S14" i="1" s="1"/>
  <c r="R10" i="1"/>
  <c r="S10" i="1" s="1"/>
  <c r="R28" i="1"/>
  <c r="S28" i="1" s="1"/>
  <c r="R47" i="1"/>
  <c r="S47" i="1" s="1"/>
  <c r="R43" i="1"/>
  <c r="S43" i="1" s="1"/>
  <c r="R39" i="1"/>
  <c r="S39" i="1" s="1"/>
  <c r="R35" i="1"/>
  <c r="S35" i="1" s="1"/>
  <c r="R31" i="1"/>
  <c r="S31" i="1" s="1"/>
  <c r="R27" i="1"/>
  <c r="S27" i="1" s="1"/>
  <c r="R24" i="1"/>
  <c r="S24" i="1" s="1"/>
  <c r="R23" i="1"/>
  <c r="S23" i="1" s="1"/>
  <c r="R20" i="1"/>
  <c r="S20" i="1" s="1"/>
  <c r="R19" i="1"/>
  <c r="S19" i="1" s="1"/>
  <c r="R15" i="1"/>
  <c r="S15" i="1" s="1"/>
  <c r="R12" i="1"/>
  <c r="S12" i="1" s="1"/>
  <c r="R11" i="1"/>
  <c r="S11" i="1" s="1"/>
  <c r="R42" i="1"/>
  <c r="S42" i="1" s="1"/>
  <c r="R40" i="1"/>
  <c r="S40" i="1" s="1"/>
  <c r="R16" i="1"/>
  <c r="S16" i="1" s="1"/>
  <c r="R44" i="1"/>
  <c r="S44" i="1" s="1"/>
  <c r="R32" i="1"/>
  <c r="S32" i="1" s="1"/>
  <c r="R48" i="1"/>
  <c r="S48" i="1" s="1"/>
  <c r="R36" i="1"/>
  <c r="S36" i="1" s="1"/>
  <c r="R45" i="1"/>
  <c r="S45" i="1" s="1"/>
  <c r="R50" i="1"/>
  <c r="S50" i="1" s="1"/>
  <c r="R13" i="1"/>
  <c r="S13" i="1" s="1"/>
  <c r="R25" i="1"/>
  <c r="S25" i="1" s="1"/>
  <c r="R29" i="1"/>
  <c r="S29" i="1" s="1"/>
  <c r="R41" i="1"/>
  <c r="S41" i="1" s="1"/>
  <c r="R49" i="1"/>
  <c r="S49" i="1" s="1"/>
  <c r="R51" i="1"/>
  <c r="S51" i="1" s="1"/>
  <c r="T42" i="1" l="1"/>
  <c r="T48" i="1"/>
  <c r="T28" i="1"/>
  <c r="T50" i="1"/>
  <c r="T32" i="1"/>
  <c r="T12" i="1"/>
  <c r="T24" i="1"/>
  <c r="T34" i="1"/>
  <c r="T16" i="1"/>
  <c r="T45" i="1"/>
  <c r="T46" i="1"/>
  <c r="T44" i="1"/>
  <c r="T41" i="1"/>
  <c r="T39" i="1"/>
  <c r="T37" i="1"/>
  <c r="T35" i="1"/>
  <c r="T40" i="1"/>
  <c r="T38" i="1"/>
  <c r="T36" i="1"/>
  <c r="T30" i="1"/>
  <c r="T26" i="1"/>
  <c r="T25" i="1"/>
  <c r="T21" i="1"/>
  <c r="T19" i="1"/>
  <c r="T17" i="1"/>
  <c r="T22" i="1"/>
  <c r="T20" i="1"/>
  <c r="T18" i="1"/>
  <c r="T14" i="1"/>
  <c r="T15" i="1"/>
  <c r="T13" i="1"/>
  <c r="T11" i="1"/>
  <c r="T51" i="1"/>
  <c r="T49" i="1"/>
  <c r="T47" i="1"/>
  <c r="T43" i="1"/>
  <c r="T33" i="1"/>
  <c r="T31" i="1"/>
  <c r="T29" i="1"/>
  <c r="T27" i="1"/>
  <c r="T23" i="1"/>
  <c r="T10" i="1"/>
</calcChain>
</file>

<file path=xl/sharedStrings.xml><?xml version="1.0" encoding="utf-8"?>
<sst xmlns="http://schemas.openxmlformats.org/spreadsheetml/2006/main" count="119" uniqueCount="84">
  <si>
    <t>E-mail: marketinfo@kilimo.go.ke or info_amdi@yahoo.com</t>
  </si>
  <si>
    <t>COMMODITY</t>
  </si>
  <si>
    <t>Unit</t>
  </si>
  <si>
    <t>Kg</t>
  </si>
  <si>
    <t>Nairobi</t>
  </si>
  <si>
    <t>Average</t>
  </si>
  <si>
    <t>CEREAL</t>
  </si>
  <si>
    <t>Dry Maize</t>
  </si>
  <si>
    <t>Bag</t>
  </si>
  <si>
    <t>Green Maize</t>
  </si>
  <si>
    <t>Ext Bag</t>
  </si>
  <si>
    <t>Finger Millet</t>
  </si>
  <si>
    <t>Sorghum</t>
  </si>
  <si>
    <t>Wheat</t>
  </si>
  <si>
    <t>LEGUMES</t>
  </si>
  <si>
    <t>Beans Canadian</t>
  </si>
  <si>
    <t xml:space="preserve"> </t>
  </si>
  <si>
    <t>Beans Rosecoco</t>
  </si>
  <si>
    <t>Beans Mwitemania</t>
  </si>
  <si>
    <t>Mwezi Moja</t>
  </si>
  <si>
    <t>Green Gram</t>
  </si>
  <si>
    <t>Cowpeas</t>
  </si>
  <si>
    <t>Fresh Peas</t>
  </si>
  <si>
    <t>Groundnuts</t>
  </si>
  <si>
    <t>ROOTS &amp; TUBERS</t>
  </si>
  <si>
    <t>Red Irish Potatoes</t>
  </si>
  <si>
    <t>White Irish Potatoes</t>
  </si>
  <si>
    <t>Cassava Fresh</t>
  </si>
  <si>
    <t>Sweet Potatoes</t>
  </si>
  <si>
    <t>HORTICULTURE</t>
  </si>
  <si>
    <t>Cabbages</t>
  </si>
  <si>
    <t>Cooking Bananas</t>
  </si>
  <si>
    <t>Med Bunch</t>
  </si>
  <si>
    <t>Ripe Bananas</t>
  </si>
  <si>
    <t>Carrots</t>
  </si>
  <si>
    <t>Tomatoes</t>
  </si>
  <si>
    <t>Lg Box</t>
  </si>
  <si>
    <t>Onions Dry</t>
  </si>
  <si>
    <t>net</t>
  </si>
  <si>
    <t>Spring Onions</t>
  </si>
  <si>
    <t>Chillies</t>
  </si>
  <si>
    <t>Cucumber</t>
  </si>
  <si>
    <t>Capsicums</t>
  </si>
  <si>
    <t>Brinjals</t>
  </si>
  <si>
    <t>Cauliflower</t>
  </si>
  <si>
    <t>crate</t>
  </si>
  <si>
    <t>Lettuce</t>
  </si>
  <si>
    <t>Passion Fruits</t>
  </si>
  <si>
    <t>Oranges</t>
  </si>
  <si>
    <t>Lemons</t>
  </si>
  <si>
    <t>Mangoes Local</t>
  </si>
  <si>
    <t>Mangoes Ngowe</t>
  </si>
  <si>
    <t>Sm Basket</t>
  </si>
  <si>
    <t>Limes</t>
  </si>
  <si>
    <t>Pineapples</t>
  </si>
  <si>
    <t>Dozen</t>
  </si>
  <si>
    <t>Pawpaw</t>
  </si>
  <si>
    <t>Avocado</t>
  </si>
  <si>
    <t>Kales</t>
  </si>
  <si>
    <t>OTHERS</t>
  </si>
  <si>
    <t>Eggs</t>
  </si>
  <si>
    <t>Tray</t>
  </si>
  <si>
    <t>STATE DEPARTMENT OF AGRICULTURE.</t>
  </si>
  <si>
    <t>Market Research and Information Sub division.</t>
  </si>
  <si>
    <t xml:space="preserve">                                                                                                                                      </t>
  </si>
  <si>
    <t>MINISTRY OF AGRICULTURE, LIVESTOCK AND FISHERIES.</t>
  </si>
  <si>
    <t xml:space="preserve"> Dolichos (Njahi)</t>
  </si>
  <si>
    <t>VARIETY</t>
  </si>
  <si>
    <t>AGRIBUSINESS DEPARTMENT.</t>
  </si>
  <si>
    <t>Max</t>
  </si>
  <si>
    <t>Min</t>
  </si>
  <si>
    <t>kitale</t>
  </si>
  <si>
    <t>Isiolo</t>
  </si>
  <si>
    <t>Kitui</t>
  </si>
  <si>
    <t>Busia</t>
  </si>
  <si>
    <t>Mombasa</t>
  </si>
  <si>
    <t>Eldoret</t>
  </si>
  <si>
    <t>Kisii</t>
  </si>
  <si>
    <t>Nakuru</t>
  </si>
  <si>
    <t>Kajiado</t>
  </si>
  <si>
    <t>Embu</t>
  </si>
  <si>
    <t>Weekly Average wholesale commodity prices -Ending 6 march 2020</t>
  </si>
  <si>
    <t>Malindi</t>
  </si>
  <si>
    <t>Karatina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</si>
</sst>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[Red]#,##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4"/>
      <name val="Georgia"/>
      <family val="1"/>
    </font>
    <font>
      <sz val="14"/>
      <name val="Georgia"/>
      <family val="1"/>
    </font>
    <font>
      <b/>
      <u/>
      <sz val="14"/>
      <name val="Georgia"/>
      <family val="1"/>
    </font>
    <font>
      <sz val="11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Georgia"/>
      <family val="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sz val="11"/>
      <name val="Calibri"/>
      <family val="2"/>
      <scheme val="minor"/>
    </font>
    <font>
      <b/>
      <sz val="14"/>
      <color rgb="FFC00000"/>
      <name val="Georgia"/>
      <family val="1"/>
    </font>
    <font>
      <b/>
      <sz val="14"/>
      <color rgb="FFFF0000"/>
      <name val="Georgia"/>
      <family val="1"/>
    </font>
    <font>
      <b/>
      <sz val="14"/>
      <color rgb="FF7030A0"/>
      <name val="Georgia"/>
      <family val="1"/>
    </font>
    <font>
      <b/>
      <u/>
      <sz val="14"/>
      <color rgb="FFC00000"/>
      <name val="Georgia"/>
      <family val="1"/>
    </font>
    <font>
      <sz val="14"/>
      <color rgb="FFC00000"/>
      <name val="Georgia"/>
      <family val="1"/>
    </font>
    <font>
      <sz val="11"/>
      <color rgb="FFC00000"/>
      <name val="Calibri"/>
      <family val="2"/>
      <scheme val="minor"/>
    </font>
    <font>
      <u/>
      <sz val="14"/>
      <color rgb="FFC00000"/>
      <name val="Georgia"/>
      <family val="1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12" applyNumberFormat="0" applyAlignment="0" applyProtection="0"/>
    <xf numFmtId="0" fontId="10" fillId="28" borderId="13" applyNumberFormat="0" applyAlignment="0" applyProtection="0"/>
    <xf numFmtId="164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12" applyNumberFormat="0" applyAlignment="0" applyProtection="0"/>
    <xf numFmtId="0" fontId="22" fillId="0" borderId="17" applyNumberFormat="0" applyFill="0" applyAlignment="0" applyProtection="0"/>
    <xf numFmtId="0" fontId="23" fillId="31" borderId="0" applyNumberFormat="0" applyBorder="0" applyAlignment="0" applyProtection="0"/>
    <xf numFmtId="0" fontId="3" fillId="0" borderId="0"/>
    <xf numFmtId="0" fontId="3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2" fillId="0" borderId="0"/>
    <xf numFmtId="0" fontId="1" fillId="32" borderId="18" applyNumberFormat="0" applyFont="0" applyAlignment="0" applyProtection="0"/>
    <xf numFmtId="0" fontId="24" fillId="27" borderId="19" applyNumberFormat="0" applyAlignment="0" applyProtection="0"/>
    <xf numFmtId="0" fontId="25" fillId="0" borderId="0" applyNumberFormat="0" applyFill="0" applyBorder="0" applyAlignment="0" applyProtection="0"/>
    <xf numFmtId="0" fontId="12" fillId="0" borderId="20" applyNumberFormat="0" applyFill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0" xfId="43" applyFont="1" applyFill="1" applyBorder="1"/>
    <xf numFmtId="0" fontId="6" fillId="0" borderId="0" xfId="43" applyFont="1" applyFill="1" applyBorder="1"/>
    <xf numFmtId="0" fontId="26" fillId="0" borderId="0" xfId="0" applyFont="1" applyFill="1"/>
    <xf numFmtId="165" fontId="5" fillId="0" borderId="0" xfId="38" applyNumberFormat="1" applyFont="1" applyFill="1" applyBorder="1"/>
    <xf numFmtId="165" fontId="5" fillId="0" borderId="0" xfId="43" applyNumberFormat="1" applyFont="1" applyFill="1" applyBorder="1"/>
    <xf numFmtId="17" fontId="5" fillId="0" borderId="1" xfId="43" applyNumberFormat="1" applyFont="1" applyFill="1" applyBorder="1"/>
    <xf numFmtId="0" fontId="5" fillId="0" borderId="1" xfId="43" applyNumberFormat="1" applyFont="1" applyFill="1" applyBorder="1"/>
    <xf numFmtId="165" fontId="5" fillId="0" borderId="1" xfId="43" applyNumberFormat="1" applyFont="1" applyFill="1" applyBorder="1"/>
    <xf numFmtId="165" fontId="5" fillId="0" borderId="2" xfId="38" applyNumberFormat="1" applyFont="1" applyFill="1" applyBorder="1"/>
    <xf numFmtId="165" fontId="5" fillId="0" borderId="3" xfId="38" applyNumberFormat="1" applyFont="1" applyFill="1" applyBorder="1"/>
    <xf numFmtId="165" fontId="5" fillId="0" borderId="4" xfId="38" applyNumberFormat="1" applyFont="1" applyFill="1" applyBorder="1"/>
    <xf numFmtId="165" fontId="5" fillId="0" borderId="5" xfId="38" applyNumberFormat="1" applyFont="1" applyFill="1" applyBorder="1"/>
    <xf numFmtId="0" fontId="26" fillId="0" borderId="0" xfId="0" applyFont="1" applyFill="1" applyBorder="1"/>
    <xf numFmtId="165" fontId="5" fillId="0" borderId="6" xfId="38" applyNumberFormat="1" applyFont="1" applyFill="1" applyBorder="1"/>
    <xf numFmtId="1" fontId="26" fillId="0" borderId="0" xfId="0" applyNumberFormat="1" applyFont="1" applyFill="1"/>
    <xf numFmtId="165" fontId="14" fillId="0" borderId="7" xfId="38" applyNumberFormat="1" applyFont="1" applyFill="1" applyBorder="1"/>
    <xf numFmtId="0" fontId="27" fillId="0" borderId="8" xfId="43" applyFont="1" applyFill="1" applyBorder="1"/>
    <xf numFmtId="0" fontId="28" fillId="0" borderId="9" xfId="43" applyFont="1" applyFill="1" applyBorder="1"/>
    <xf numFmtId="165" fontId="14" fillId="0" borderId="4" xfId="38" applyNumberFormat="1" applyFont="1" applyFill="1" applyBorder="1"/>
    <xf numFmtId="165" fontId="14" fillId="0" borderId="5" xfId="38" applyNumberFormat="1" applyFont="1" applyFill="1" applyBorder="1"/>
    <xf numFmtId="165" fontId="5" fillId="0" borderId="5" xfId="38" applyNumberFormat="1" applyFont="1" applyFill="1" applyBorder="1" applyAlignment="1">
      <alignment wrapText="1"/>
    </xf>
    <xf numFmtId="0" fontId="30" fillId="0" borderId="0" xfId="43" applyFont="1" applyFill="1" applyBorder="1"/>
    <xf numFmtId="0" fontId="31" fillId="0" borderId="0" xfId="0" applyFont="1" applyFill="1" applyBorder="1"/>
    <xf numFmtId="0" fontId="5" fillId="0" borderId="0" xfId="0" applyFont="1" applyFill="1" applyBorder="1"/>
    <xf numFmtId="165" fontId="33" fillId="0" borderId="0" xfId="38" applyNumberFormat="1" applyFont="1" applyFill="1" applyBorder="1"/>
    <xf numFmtId="165" fontId="4" fillId="0" borderId="0" xfId="38" applyNumberFormat="1" applyFont="1" applyFill="1" applyBorder="1"/>
    <xf numFmtId="165" fontId="31" fillId="0" borderId="0" xfId="43" applyNumberFormat="1" applyFont="1" applyFill="1" applyBorder="1"/>
    <xf numFmtId="165" fontId="5" fillId="0" borderId="11" xfId="38" applyNumberFormat="1" applyFont="1" applyFill="1" applyBorder="1"/>
    <xf numFmtId="165" fontId="5" fillId="0" borderId="8" xfId="38" applyNumberFormat="1" applyFont="1" applyFill="1" applyBorder="1"/>
    <xf numFmtId="165" fontId="5" fillId="0" borderId="10" xfId="38" applyNumberFormat="1" applyFont="1" applyFill="1" applyBorder="1"/>
    <xf numFmtId="0" fontId="32" fillId="0" borderId="0" xfId="0" applyFont="1" applyFill="1" applyBorder="1"/>
    <xf numFmtId="1" fontId="0" fillId="0" borderId="0" xfId="0" applyNumberFormat="1"/>
    <xf numFmtId="1" fontId="29" fillId="33" borderId="21" xfId="43" applyNumberFormat="1" applyFont="1" applyFill="1" applyBorder="1" applyAlignment="1">
      <alignment horizontal="left" vertical="top"/>
    </xf>
    <xf numFmtId="1" fontId="29" fillId="33" borderId="21" xfId="38" applyNumberFormat="1" applyFont="1" applyFill="1" applyBorder="1" applyAlignment="1">
      <alignment horizontal="left" vertical="top"/>
    </xf>
    <xf numFmtId="1" fontId="35" fillId="0" borderId="4" xfId="0" applyNumberFormat="1" applyFont="1" applyFill="1" applyBorder="1"/>
    <xf numFmtId="1" fontId="35" fillId="0" borderId="22" xfId="0" applyNumberFormat="1" applyFont="1" applyFill="1" applyBorder="1"/>
    <xf numFmtId="1" fontId="36" fillId="0" borderId="21" xfId="0" applyNumberFormat="1" applyFont="1" applyFill="1" applyBorder="1" applyAlignment="1">
      <alignment horizontal="right"/>
    </xf>
    <xf numFmtId="1" fontId="36" fillId="0" borderId="5" xfId="0" applyNumberFormat="1" applyFont="1" applyFill="1" applyBorder="1" applyAlignment="1">
      <alignment horizontal="right"/>
    </xf>
    <xf numFmtId="1" fontId="36" fillId="0" borderId="5" xfId="0" applyNumberFormat="1" applyFont="1" applyFill="1" applyBorder="1" applyAlignment="1" applyProtection="1">
      <alignment horizontal="right"/>
      <protection locked="0"/>
    </xf>
    <xf numFmtId="1" fontId="36" fillId="0" borderId="5" xfId="0" applyNumberFormat="1" applyFont="1" applyFill="1" applyBorder="1" applyAlignment="1"/>
    <xf numFmtId="1" fontId="35" fillId="0" borderId="23" xfId="0" applyNumberFormat="1" applyFont="1" applyFill="1" applyBorder="1"/>
    <xf numFmtId="1" fontId="35" fillId="0" borderId="24" xfId="0" applyNumberFormat="1" applyFont="1" applyFill="1" applyBorder="1"/>
    <xf numFmtId="1" fontId="35" fillId="0" borderId="25" xfId="0" applyNumberFormat="1" applyFont="1" applyFill="1" applyBorder="1"/>
    <xf numFmtId="1" fontId="35" fillId="0" borderId="26" xfId="0" applyNumberFormat="1" applyFont="1" applyFill="1" applyBorder="1"/>
    <xf numFmtId="1" fontId="35" fillId="0" borderId="27" xfId="0" applyNumberFormat="1" applyFont="1" applyFill="1" applyBorder="1"/>
    <xf numFmtId="1" fontId="35" fillId="33" borderId="4" xfId="0" applyNumberFormat="1" applyFont="1" applyFill="1" applyBorder="1"/>
    <xf numFmtId="0" fontId="34" fillId="33" borderId="0" xfId="0" applyFont="1" applyFill="1"/>
    <xf numFmtId="1" fontId="35" fillId="33" borderId="5" xfId="0" applyNumberFormat="1" applyFont="1" applyFill="1" applyBorder="1"/>
    <xf numFmtId="1" fontId="35" fillId="33" borderId="22" xfId="0" applyNumberFormat="1" applyFont="1" applyFill="1" applyBorder="1"/>
    <xf numFmtId="1" fontId="35" fillId="33" borderId="28" xfId="0" applyNumberFormat="1" applyFont="1" applyFill="1" applyBorder="1"/>
    <xf numFmtId="1" fontId="35" fillId="0" borderId="28" xfId="0" applyNumberFormat="1" applyFont="1" applyFill="1" applyBorder="1"/>
    <xf numFmtId="1" fontId="35" fillId="0" borderId="5" xfId="0" applyNumberFormat="1" applyFont="1" applyFill="1" applyBorder="1"/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3" xfId="40"/>
    <cellStyle name="Normal 3 2" xfId="41"/>
    <cellStyle name="Normal 3 3" xfId="42"/>
    <cellStyle name="Normal_Sheet1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zoomScale="71" zoomScaleNormal="71" workbookViewId="0">
      <selection activeCell="G5" sqref="G5"/>
    </sheetView>
  </sheetViews>
  <sheetFormatPr defaultColWidth="9.1796875" defaultRowHeight="14.5" x14ac:dyDescent="0.35"/>
  <cols>
    <col min="1" max="1" width="23.26953125" style="3" customWidth="1"/>
    <col min="2" max="2" width="28.54296875" style="3" customWidth="1"/>
    <col min="3" max="3" width="15.81640625" style="3" customWidth="1"/>
    <col min="4" max="4" width="8.453125" style="3" customWidth="1"/>
    <col min="5" max="5" width="11.453125" style="3" customWidth="1"/>
    <col min="6" max="6" width="10.453125" style="31" customWidth="1"/>
    <col min="7" max="7" width="10.453125" style="13" customWidth="1"/>
    <col min="8" max="8" width="10.81640625" style="13" customWidth="1"/>
    <col min="9" max="10" width="14.453125" style="13" customWidth="1"/>
    <col min="11" max="16" width="11.54296875" style="13" customWidth="1"/>
    <col min="17" max="17" width="14.1796875" style="13" customWidth="1"/>
    <col min="18" max="18" width="12.1796875" style="3" customWidth="1"/>
    <col min="19" max="19" width="11.54296875" style="3" customWidth="1"/>
    <col min="20" max="20" width="12.7265625" style="3" customWidth="1"/>
    <col min="21" max="21" width="10.54296875" style="3" customWidth="1"/>
    <col min="22" max="16384" width="9.1796875" style="3"/>
  </cols>
  <sheetData>
    <row r="1" spans="1:21" ht="17.5" x14ac:dyDescent="0.35">
      <c r="A1" s="1" t="s">
        <v>64</v>
      </c>
      <c r="B1" s="1"/>
      <c r="C1" s="1"/>
      <c r="D1" s="2"/>
      <c r="E1" s="2"/>
      <c r="F1" s="2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</row>
    <row r="2" spans="1:21" ht="17.5" x14ac:dyDescent="0.35">
      <c r="A2" s="4" t="s">
        <v>65</v>
      </c>
      <c r="B2" s="4"/>
      <c r="C2" s="4"/>
      <c r="D2" s="4"/>
      <c r="E2" s="4"/>
      <c r="F2" s="2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"/>
      <c r="S2" s="1"/>
      <c r="T2" s="1"/>
    </row>
    <row r="3" spans="1:21" ht="17.5" x14ac:dyDescent="0.35">
      <c r="A3" s="4" t="s">
        <v>62</v>
      </c>
      <c r="B3" s="4"/>
      <c r="C3" s="4"/>
      <c r="D3" s="4"/>
      <c r="E3" s="4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"/>
      <c r="S3" s="1"/>
      <c r="T3" s="1"/>
    </row>
    <row r="4" spans="1:21" ht="17.5" x14ac:dyDescent="0.35">
      <c r="A4" s="4" t="s">
        <v>68</v>
      </c>
      <c r="B4" s="4"/>
      <c r="C4" s="4"/>
      <c r="D4" s="4"/>
      <c r="E4" s="4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" t="s">
        <v>16</v>
      </c>
      <c r="S4" s="1"/>
      <c r="T4" s="1"/>
    </row>
    <row r="5" spans="1:21" ht="17.5" x14ac:dyDescent="0.35">
      <c r="A5" s="4" t="s">
        <v>63</v>
      </c>
      <c r="B5" s="4"/>
      <c r="C5" s="4"/>
      <c r="D5" s="4"/>
      <c r="E5" s="4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4"/>
      <c r="S5" s="1"/>
      <c r="T5" s="1"/>
    </row>
    <row r="6" spans="1:21" ht="17.5" x14ac:dyDescent="0.35">
      <c r="A6" s="4" t="s">
        <v>0</v>
      </c>
      <c r="B6" s="4"/>
      <c r="C6" s="4"/>
      <c r="D6" s="4"/>
      <c r="E6" s="4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1"/>
      <c r="S6" s="1"/>
      <c r="T6" s="1"/>
    </row>
    <row r="7" spans="1:21" ht="17.5" x14ac:dyDescent="0.35">
      <c r="A7" s="5" t="s">
        <v>81</v>
      </c>
      <c r="B7" s="5"/>
      <c r="C7" s="5"/>
      <c r="D7" s="5"/>
      <c r="E7" s="5"/>
      <c r="F7" s="2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"/>
      <c r="S7" s="1"/>
      <c r="T7" s="1"/>
    </row>
    <row r="8" spans="1:21" ht="18" thickBot="1" x14ac:dyDescent="0.4">
      <c r="A8" s="6"/>
      <c r="B8" s="7"/>
      <c r="C8" s="8"/>
      <c r="D8" s="5"/>
      <c r="E8" s="5"/>
      <c r="F8" s="2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S8" s="1"/>
      <c r="T8" s="1"/>
    </row>
    <row r="9" spans="1:21" ht="18.5" thickTop="1" thickBot="1" x14ac:dyDescent="0.4">
      <c r="A9" s="9" t="s">
        <v>67</v>
      </c>
      <c r="B9" s="16" t="s">
        <v>1</v>
      </c>
      <c r="C9" s="10" t="s">
        <v>2</v>
      </c>
      <c r="D9" s="14" t="s">
        <v>3</v>
      </c>
      <c r="E9" s="28" t="s">
        <v>4</v>
      </c>
      <c r="F9" s="29" t="s">
        <v>71</v>
      </c>
      <c r="G9" s="30" t="s">
        <v>73</v>
      </c>
      <c r="H9" s="30" t="s">
        <v>72</v>
      </c>
      <c r="I9" s="30" t="s">
        <v>75</v>
      </c>
      <c r="J9" s="30" t="s">
        <v>76</v>
      </c>
      <c r="K9" s="30" t="s">
        <v>74</v>
      </c>
      <c r="L9" s="30" t="s">
        <v>77</v>
      </c>
      <c r="M9" s="30" t="s">
        <v>80</v>
      </c>
      <c r="N9" s="30" t="s">
        <v>78</v>
      </c>
      <c r="O9" s="30" t="s">
        <v>83</v>
      </c>
      <c r="P9" s="30" t="s">
        <v>82</v>
      </c>
      <c r="Q9" s="30" t="s">
        <v>79</v>
      </c>
      <c r="R9" s="17" t="s">
        <v>5</v>
      </c>
      <c r="S9" s="17" t="s">
        <v>70</v>
      </c>
      <c r="T9" s="18" t="s">
        <v>69</v>
      </c>
    </row>
    <row r="10" spans="1:21" ht="18.5" thickBot="1" x14ac:dyDescent="0.45">
      <c r="A10" s="12" t="s">
        <v>6</v>
      </c>
      <c r="B10" s="19" t="s">
        <v>7</v>
      </c>
      <c r="C10" s="11" t="s">
        <v>8</v>
      </c>
      <c r="D10" s="19">
        <v>90</v>
      </c>
      <c r="E10" s="37">
        <v>2800</v>
      </c>
      <c r="F10" s="37">
        <v>2733.3333333333335</v>
      </c>
      <c r="G10" s="37">
        <v>2400</v>
      </c>
      <c r="H10" s="37">
        <v>1800</v>
      </c>
      <c r="I10" s="37">
        <v>3000</v>
      </c>
      <c r="J10" s="37">
        <v>2760</v>
      </c>
      <c r="K10" s="37">
        <v>3240</v>
      </c>
      <c r="L10" s="37">
        <v>3400</v>
      </c>
      <c r="M10" s="37">
        <v>2500</v>
      </c>
      <c r="N10" s="37">
        <v>2800</v>
      </c>
      <c r="O10" s="37">
        <v>2500</v>
      </c>
      <c r="P10" s="37">
        <v>3800</v>
      </c>
      <c r="Q10" s="37">
        <v>3340</v>
      </c>
      <c r="R10" s="33">
        <f>AVERAGE(E10:Q10)</f>
        <v>2851.7948717948721</v>
      </c>
      <c r="S10" s="33">
        <f>MIN(E10:R10)</f>
        <v>1800</v>
      </c>
      <c r="T10" s="34">
        <f>MAX(E10:S10)</f>
        <v>3800</v>
      </c>
      <c r="U10" s="15"/>
    </row>
    <row r="11" spans="1:21" ht="18.5" thickBot="1" x14ac:dyDescent="0.45">
      <c r="A11" s="12"/>
      <c r="B11" s="20" t="s">
        <v>9</v>
      </c>
      <c r="C11" s="12" t="s">
        <v>10</v>
      </c>
      <c r="D11" s="20">
        <v>115</v>
      </c>
      <c r="E11" s="38">
        <v>2100</v>
      </c>
      <c r="F11" s="38">
        <v>3000</v>
      </c>
      <c r="G11" s="38">
        <v>2000</v>
      </c>
      <c r="H11" s="38">
        <v>1500</v>
      </c>
      <c r="I11" s="38">
        <v>6000</v>
      </c>
      <c r="J11" s="38">
        <v>1520</v>
      </c>
      <c r="K11" s="38"/>
      <c r="L11" s="38"/>
      <c r="M11" s="38">
        <v>2300</v>
      </c>
      <c r="N11" s="38">
        <v>2000</v>
      </c>
      <c r="O11" s="38">
        <v>1340</v>
      </c>
      <c r="P11" s="38">
        <v>3400</v>
      </c>
      <c r="Q11" s="38">
        <v>2450</v>
      </c>
      <c r="R11" s="33">
        <f t="shared" ref="R11:R51" si="0">AVERAGE(E11:Q11)</f>
        <v>2510</v>
      </c>
      <c r="S11" s="33">
        <f t="shared" ref="S11:S51" si="1">MIN(E11:R11)</f>
        <v>1340</v>
      </c>
      <c r="T11" s="34">
        <f t="shared" ref="T11:T51" si="2">MAX(E11:S11)</f>
        <v>6000</v>
      </c>
    </row>
    <row r="12" spans="1:21" ht="18.5" thickBot="1" x14ac:dyDescent="0.45">
      <c r="A12" s="12"/>
      <c r="B12" s="20" t="s">
        <v>11</v>
      </c>
      <c r="C12" s="12" t="s">
        <v>8</v>
      </c>
      <c r="D12" s="20">
        <v>90</v>
      </c>
      <c r="E12" s="38">
        <v>8600</v>
      </c>
      <c r="F12" s="38">
        <v>4500</v>
      </c>
      <c r="G12" s="38">
        <v>4500</v>
      </c>
      <c r="H12" s="38">
        <v>6000</v>
      </c>
      <c r="I12" s="38">
        <v>5000</v>
      </c>
      <c r="J12" s="38">
        <v>7650</v>
      </c>
      <c r="K12" s="38">
        <v>5850</v>
      </c>
      <c r="L12" s="38">
        <v>8000</v>
      </c>
      <c r="M12" s="38">
        <v>7000</v>
      </c>
      <c r="N12" s="38">
        <v>5400</v>
      </c>
      <c r="O12" s="38">
        <v>5600</v>
      </c>
      <c r="P12" s="38">
        <v>7200</v>
      </c>
      <c r="Q12" s="38"/>
      <c r="R12" s="33">
        <f t="shared" si="0"/>
        <v>6275</v>
      </c>
      <c r="S12" s="33">
        <f t="shared" si="1"/>
        <v>4500</v>
      </c>
      <c r="T12" s="34">
        <f t="shared" si="2"/>
        <v>8600</v>
      </c>
    </row>
    <row r="13" spans="1:21" ht="18.5" thickBot="1" x14ac:dyDescent="0.45">
      <c r="A13" s="12"/>
      <c r="B13" s="20" t="s">
        <v>12</v>
      </c>
      <c r="C13" s="12" t="s">
        <v>8</v>
      </c>
      <c r="D13" s="20">
        <v>90</v>
      </c>
      <c r="E13" s="38">
        <v>5300</v>
      </c>
      <c r="F13" s="38">
        <v>3600</v>
      </c>
      <c r="G13" s="38">
        <v>3600</v>
      </c>
      <c r="H13" s="38">
        <v>3300</v>
      </c>
      <c r="I13" s="38">
        <v>3480</v>
      </c>
      <c r="J13" s="38">
        <v>5400</v>
      </c>
      <c r="K13" s="38">
        <v>3600</v>
      </c>
      <c r="L13" s="38"/>
      <c r="M13" s="38">
        <v>3000</v>
      </c>
      <c r="N13" s="38">
        <v>2700</v>
      </c>
      <c r="O13" s="38">
        <v>3400</v>
      </c>
      <c r="P13" s="38">
        <v>6300</v>
      </c>
      <c r="Q13" s="38"/>
      <c r="R13" s="33">
        <f t="shared" si="0"/>
        <v>3970.909090909091</v>
      </c>
      <c r="S13" s="33">
        <f t="shared" si="1"/>
        <v>2700</v>
      </c>
      <c r="T13" s="34">
        <f t="shared" si="2"/>
        <v>6300</v>
      </c>
    </row>
    <row r="14" spans="1:21" s="13" customFormat="1" ht="18.5" thickBot="1" x14ac:dyDescent="0.45">
      <c r="A14" s="12"/>
      <c r="B14" s="20" t="s">
        <v>13</v>
      </c>
      <c r="C14" s="12" t="s">
        <v>8</v>
      </c>
      <c r="D14" s="20">
        <v>90</v>
      </c>
      <c r="E14" s="38"/>
      <c r="F14" s="38">
        <v>4500</v>
      </c>
      <c r="G14" s="38"/>
      <c r="H14" s="38">
        <v>4000</v>
      </c>
      <c r="I14" s="38"/>
      <c r="J14" s="38">
        <v>3000</v>
      </c>
      <c r="K14" s="38"/>
      <c r="L14" s="38"/>
      <c r="M14" s="38">
        <v>3700</v>
      </c>
      <c r="N14" s="38"/>
      <c r="O14" s="38"/>
      <c r="P14" s="38">
        <v>6300</v>
      </c>
      <c r="Q14" s="38"/>
      <c r="R14" s="33">
        <f t="shared" si="0"/>
        <v>4300</v>
      </c>
      <c r="S14" s="33">
        <f t="shared" si="1"/>
        <v>3000</v>
      </c>
      <c r="T14" s="34">
        <f t="shared" si="2"/>
        <v>6300</v>
      </c>
    </row>
    <row r="15" spans="1:21" s="13" customFormat="1" ht="18.5" thickBot="1" x14ac:dyDescent="0.45">
      <c r="A15" s="12" t="s">
        <v>14</v>
      </c>
      <c r="B15" s="20" t="s">
        <v>15</v>
      </c>
      <c r="C15" s="12" t="s">
        <v>8</v>
      </c>
      <c r="D15" s="20">
        <v>90</v>
      </c>
      <c r="E15" s="38">
        <v>8400</v>
      </c>
      <c r="F15" s="38">
        <v>8000</v>
      </c>
      <c r="G15" s="38">
        <v>8000</v>
      </c>
      <c r="H15" s="38"/>
      <c r="I15" s="38"/>
      <c r="J15" s="38"/>
      <c r="K15" s="38"/>
      <c r="L15" s="38"/>
      <c r="M15" s="38">
        <v>6900</v>
      </c>
      <c r="N15" s="38">
        <v>8000</v>
      </c>
      <c r="O15" s="38">
        <v>6000</v>
      </c>
      <c r="P15" s="38">
        <v>9000</v>
      </c>
      <c r="Q15" s="38">
        <v>8750</v>
      </c>
      <c r="R15" s="33">
        <f t="shared" si="0"/>
        <v>7881.25</v>
      </c>
      <c r="S15" s="33">
        <f t="shared" si="1"/>
        <v>6000</v>
      </c>
      <c r="T15" s="34">
        <f t="shared" si="2"/>
        <v>9000</v>
      </c>
    </row>
    <row r="16" spans="1:21" ht="18.5" thickBot="1" x14ac:dyDescent="0.45">
      <c r="A16" s="12" t="s">
        <v>16</v>
      </c>
      <c r="B16" s="20" t="s">
        <v>17</v>
      </c>
      <c r="C16" s="12" t="s">
        <v>8</v>
      </c>
      <c r="D16" s="20">
        <v>90</v>
      </c>
      <c r="E16" s="38">
        <v>8800</v>
      </c>
      <c r="F16" s="38">
        <v>7000</v>
      </c>
      <c r="G16" s="38">
        <v>8000</v>
      </c>
      <c r="H16" s="38">
        <v>7000</v>
      </c>
      <c r="I16" s="38">
        <v>9000</v>
      </c>
      <c r="J16" s="38">
        <v>9900</v>
      </c>
      <c r="K16" s="38">
        <v>11475</v>
      </c>
      <c r="L16" s="38">
        <v>8000</v>
      </c>
      <c r="M16" s="38">
        <v>7900</v>
      </c>
      <c r="N16" s="38">
        <v>8000</v>
      </c>
      <c r="O16" s="38">
        <v>7500</v>
      </c>
      <c r="P16" s="38">
        <v>9000</v>
      </c>
      <c r="Q16" s="38">
        <v>7800</v>
      </c>
      <c r="R16" s="33">
        <f t="shared" si="0"/>
        <v>8413.461538461539</v>
      </c>
      <c r="S16" s="33">
        <f t="shared" si="1"/>
        <v>7000</v>
      </c>
      <c r="T16" s="34">
        <f t="shared" si="2"/>
        <v>11475</v>
      </c>
    </row>
    <row r="17" spans="1:20" ht="18.5" thickBot="1" x14ac:dyDescent="0.45">
      <c r="A17" s="12"/>
      <c r="B17" s="20" t="s">
        <v>18</v>
      </c>
      <c r="C17" s="12" t="s">
        <v>8</v>
      </c>
      <c r="D17" s="20">
        <v>90</v>
      </c>
      <c r="E17" s="38">
        <v>7200</v>
      </c>
      <c r="F17" s="38">
        <v>6000</v>
      </c>
      <c r="G17" s="38"/>
      <c r="H17" s="38">
        <v>6000</v>
      </c>
      <c r="I17" s="38">
        <v>5740</v>
      </c>
      <c r="J17" s="38">
        <v>9900</v>
      </c>
      <c r="K17" s="38"/>
      <c r="L17" s="38"/>
      <c r="M17" s="38">
        <v>5900</v>
      </c>
      <c r="N17" s="38">
        <v>5400</v>
      </c>
      <c r="O17" s="38">
        <v>5800</v>
      </c>
      <c r="P17" s="38">
        <v>9000</v>
      </c>
      <c r="Q17" s="38">
        <v>7300</v>
      </c>
      <c r="R17" s="33">
        <f t="shared" si="0"/>
        <v>6824</v>
      </c>
      <c r="S17" s="33">
        <f t="shared" si="1"/>
        <v>5400</v>
      </c>
      <c r="T17" s="34">
        <f t="shared" si="2"/>
        <v>9900</v>
      </c>
    </row>
    <row r="18" spans="1:20" ht="18.5" thickBot="1" x14ac:dyDescent="0.45">
      <c r="A18" s="12"/>
      <c r="B18" s="20" t="s">
        <v>19</v>
      </c>
      <c r="C18" s="12" t="s">
        <v>8</v>
      </c>
      <c r="D18" s="20">
        <v>90</v>
      </c>
      <c r="E18" s="38">
        <v>5400</v>
      </c>
      <c r="F18" s="38"/>
      <c r="G18" s="38">
        <v>8000</v>
      </c>
      <c r="H18" s="38"/>
      <c r="I18" s="38"/>
      <c r="J18" s="38"/>
      <c r="K18" s="38">
        <v>11250</v>
      </c>
      <c r="L18" s="38"/>
      <c r="M18" s="38">
        <v>7800</v>
      </c>
      <c r="N18" s="38">
        <v>5000</v>
      </c>
      <c r="O18" s="38"/>
      <c r="P18" s="38">
        <v>9000</v>
      </c>
      <c r="Q18" s="38"/>
      <c r="R18" s="33">
        <f t="shared" si="0"/>
        <v>7741.666666666667</v>
      </c>
      <c r="S18" s="33">
        <f t="shared" si="1"/>
        <v>5000</v>
      </c>
      <c r="T18" s="34">
        <f t="shared" si="2"/>
        <v>11250</v>
      </c>
    </row>
    <row r="19" spans="1:20" ht="18.5" thickBot="1" x14ac:dyDescent="0.45">
      <c r="A19" s="12"/>
      <c r="B19" s="20" t="s">
        <v>66</v>
      </c>
      <c r="C19" s="12" t="s">
        <v>8</v>
      </c>
      <c r="D19" s="20">
        <v>90</v>
      </c>
      <c r="E19" s="38">
        <v>13200</v>
      </c>
      <c r="F19" s="38">
        <v>10800</v>
      </c>
      <c r="G19" s="38">
        <v>9000</v>
      </c>
      <c r="H19" s="38">
        <v>13500</v>
      </c>
      <c r="I19" s="38">
        <v>13640</v>
      </c>
      <c r="J19" s="38">
        <v>11700</v>
      </c>
      <c r="K19" s="38"/>
      <c r="L19" s="38"/>
      <c r="M19" s="38">
        <v>12000</v>
      </c>
      <c r="N19" s="38">
        <v>14000</v>
      </c>
      <c r="O19" s="38">
        <v>13000</v>
      </c>
      <c r="P19" s="38">
        <v>9000</v>
      </c>
      <c r="Q19" s="38">
        <v>13250</v>
      </c>
      <c r="R19" s="33">
        <f t="shared" si="0"/>
        <v>12099.09090909091</v>
      </c>
      <c r="S19" s="33">
        <f t="shared" si="1"/>
        <v>9000</v>
      </c>
      <c r="T19" s="34">
        <f t="shared" si="2"/>
        <v>14000</v>
      </c>
    </row>
    <row r="20" spans="1:20" ht="18.5" thickBot="1" x14ac:dyDescent="0.45">
      <c r="A20" s="12"/>
      <c r="B20" s="20" t="s">
        <v>20</v>
      </c>
      <c r="C20" s="12" t="s">
        <v>8</v>
      </c>
      <c r="D20" s="20">
        <v>90</v>
      </c>
      <c r="E20" s="38">
        <v>11100</v>
      </c>
      <c r="F20" s="38">
        <v>11700</v>
      </c>
      <c r="G20" s="38">
        <v>6500</v>
      </c>
      <c r="H20" s="38">
        <v>6500</v>
      </c>
      <c r="I20" s="38">
        <v>6580</v>
      </c>
      <c r="J20" s="38">
        <v>12600</v>
      </c>
      <c r="K20" s="38">
        <v>11700</v>
      </c>
      <c r="L20" s="38"/>
      <c r="M20" s="38">
        <v>7750</v>
      </c>
      <c r="N20" s="38">
        <v>7200</v>
      </c>
      <c r="O20" s="38">
        <v>6800</v>
      </c>
      <c r="P20" s="38">
        <v>9000</v>
      </c>
      <c r="Q20" s="38">
        <v>7500</v>
      </c>
      <c r="R20" s="33">
        <f t="shared" si="0"/>
        <v>8744.1666666666661</v>
      </c>
      <c r="S20" s="33">
        <f t="shared" si="1"/>
        <v>6500</v>
      </c>
      <c r="T20" s="34">
        <f t="shared" si="2"/>
        <v>12600</v>
      </c>
    </row>
    <row r="21" spans="1:20" ht="18.5" thickBot="1" x14ac:dyDescent="0.45">
      <c r="A21" s="12"/>
      <c r="B21" s="20" t="s">
        <v>21</v>
      </c>
      <c r="C21" s="12" t="s">
        <v>8</v>
      </c>
      <c r="D21" s="20">
        <v>90</v>
      </c>
      <c r="E21" s="38">
        <v>7200</v>
      </c>
      <c r="F21" s="38">
        <v>8000</v>
      </c>
      <c r="G21" s="38">
        <v>4500</v>
      </c>
      <c r="H21" s="38">
        <v>5000</v>
      </c>
      <c r="I21" s="38">
        <v>4500</v>
      </c>
      <c r="J21" s="38">
        <v>7650</v>
      </c>
      <c r="K21" s="38"/>
      <c r="L21" s="38"/>
      <c r="M21" s="38">
        <v>6500</v>
      </c>
      <c r="N21" s="38">
        <v>7500</v>
      </c>
      <c r="O21" s="38">
        <v>5000</v>
      </c>
      <c r="P21" s="38">
        <v>7200</v>
      </c>
      <c r="Q21" s="38">
        <v>6100</v>
      </c>
      <c r="R21" s="33">
        <f t="shared" si="0"/>
        <v>6286.363636363636</v>
      </c>
      <c r="S21" s="33">
        <f t="shared" si="1"/>
        <v>4500</v>
      </c>
      <c r="T21" s="34">
        <f t="shared" si="2"/>
        <v>8000</v>
      </c>
    </row>
    <row r="22" spans="1:20" ht="18.5" thickBot="1" x14ac:dyDescent="0.45">
      <c r="A22" s="12"/>
      <c r="B22" s="20" t="s">
        <v>22</v>
      </c>
      <c r="C22" s="12" t="s">
        <v>8</v>
      </c>
      <c r="D22" s="20">
        <v>51</v>
      </c>
      <c r="E22" s="38">
        <v>3000</v>
      </c>
      <c r="F22" s="38">
        <v>2500</v>
      </c>
      <c r="G22" s="38">
        <v>3000</v>
      </c>
      <c r="H22" s="38">
        <v>5100</v>
      </c>
      <c r="I22" s="38">
        <v>3876</v>
      </c>
      <c r="J22" s="38">
        <v>2800</v>
      </c>
      <c r="K22" s="38">
        <v>5100</v>
      </c>
      <c r="L22" s="38"/>
      <c r="M22" s="38">
        <v>3060</v>
      </c>
      <c r="N22" s="38">
        <v>2500</v>
      </c>
      <c r="O22" s="38">
        <v>3550</v>
      </c>
      <c r="P22" s="38">
        <v>5300</v>
      </c>
      <c r="Q22" s="38">
        <v>2350</v>
      </c>
      <c r="R22" s="33">
        <f t="shared" si="0"/>
        <v>3511.3333333333335</v>
      </c>
      <c r="S22" s="33">
        <f t="shared" si="1"/>
        <v>2350</v>
      </c>
      <c r="T22" s="34">
        <f t="shared" si="2"/>
        <v>5300</v>
      </c>
    </row>
    <row r="23" spans="1:20" s="13" customFormat="1" ht="18.5" thickBot="1" x14ac:dyDescent="0.45">
      <c r="A23" s="12"/>
      <c r="B23" s="20" t="s">
        <v>23</v>
      </c>
      <c r="C23" s="12" t="s">
        <v>8</v>
      </c>
      <c r="D23" s="20">
        <v>110</v>
      </c>
      <c r="E23" s="38">
        <v>13600</v>
      </c>
      <c r="F23" s="38">
        <v>14300</v>
      </c>
      <c r="G23" s="38"/>
      <c r="H23" s="38">
        <v>10800</v>
      </c>
      <c r="I23" s="38">
        <v>15000</v>
      </c>
      <c r="J23" s="38">
        <v>9000</v>
      </c>
      <c r="K23" s="38">
        <v>19100</v>
      </c>
      <c r="L23" s="38">
        <v>10400</v>
      </c>
      <c r="M23" s="38">
        <v>11500</v>
      </c>
      <c r="N23" s="38">
        <v>15000</v>
      </c>
      <c r="O23" s="38">
        <v>18500</v>
      </c>
      <c r="P23" s="38">
        <v>16000</v>
      </c>
      <c r="Q23" s="38">
        <v>14500</v>
      </c>
      <c r="R23" s="33">
        <f t="shared" si="0"/>
        <v>13975</v>
      </c>
      <c r="S23" s="33">
        <f t="shared" si="1"/>
        <v>9000</v>
      </c>
      <c r="T23" s="34">
        <f t="shared" si="2"/>
        <v>19100</v>
      </c>
    </row>
    <row r="24" spans="1:20" s="13" customFormat="1" ht="18.75" customHeight="1" thickBot="1" x14ac:dyDescent="0.45">
      <c r="A24" s="21" t="s">
        <v>24</v>
      </c>
      <c r="B24" s="20" t="s">
        <v>25</v>
      </c>
      <c r="C24" s="12" t="s">
        <v>8</v>
      </c>
      <c r="D24" s="20">
        <v>50</v>
      </c>
      <c r="E24" s="38">
        <v>2500</v>
      </c>
      <c r="F24" s="38">
        <v>1800</v>
      </c>
      <c r="G24" s="38">
        <v>3000</v>
      </c>
      <c r="H24" s="38">
        <v>2200</v>
      </c>
      <c r="I24" s="38">
        <v>3820</v>
      </c>
      <c r="J24" s="38">
        <v>2040</v>
      </c>
      <c r="K24" s="38">
        <v>4500</v>
      </c>
      <c r="L24" s="38">
        <v>3600</v>
      </c>
      <c r="M24" s="38">
        <v>2550</v>
      </c>
      <c r="N24" s="38"/>
      <c r="O24" s="38">
        <v>2500</v>
      </c>
      <c r="P24" s="38"/>
      <c r="Q24" s="38">
        <v>2700</v>
      </c>
      <c r="R24" s="33">
        <f t="shared" si="0"/>
        <v>2837.2727272727275</v>
      </c>
      <c r="S24" s="33">
        <f t="shared" si="1"/>
        <v>1800</v>
      </c>
      <c r="T24" s="34">
        <f t="shared" si="2"/>
        <v>4500</v>
      </c>
    </row>
    <row r="25" spans="1:20" ht="18.5" thickBot="1" x14ac:dyDescent="0.45">
      <c r="A25" s="12"/>
      <c r="B25" s="20" t="s">
        <v>26</v>
      </c>
      <c r="C25" s="12" t="s">
        <v>8</v>
      </c>
      <c r="D25" s="20">
        <v>50</v>
      </c>
      <c r="E25" s="38"/>
      <c r="F25" s="38">
        <v>1833.3333333333333</v>
      </c>
      <c r="G25" s="38">
        <v>3000</v>
      </c>
      <c r="H25" s="38">
        <v>2400</v>
      </c>
      <c r="I25" s="38">
        <v>2680</v>
      </c>
      <c r="J25" s="38">
        <v>1840</v>
      </c>
      <c r="K25" s="38"/>
      <c r="L25" s="38"/>
      <c r="M25" s="38">
        <v>2550</v>
      </c>
      <c r="N25" s="38">
        <v>2500</v>
      </c>
      <c r="O25" s="38"/>
      <c r="P25" s="38">
        <v>5500</v>
      </c>
      <c r="Q25" s="38">
        <v>2700</v>
      </c>
      <c r="R25" s="33">
        <f t="shared" si="0"/>
        <v>2778.1481481481478</v>
      </c>
      <c r="S25" s="33">
        <f t="shared" si="1"/>
        <v>1833.3333333333333</v>
      </c>
      <c r="T25" s="34">
        <f t="shared" si="2"/>
        <v>5500</v>
      </c>
    </row>
    <row r="26" spans="1:20" ht="18.5" thickBot="1" x14ac:dyDescent="0.45">
      <c r="A26" s="12"/>
      <c r="B26" s="20" t="s">
        <v>27</v>
      </c>
      <c r="C26" s="12" t="s">
        <v>8</v>
      </c>
      <c r="D26" s="20">
        <v>98.8</v>
      </c>
      <c r="E26" s="38">
        <v>2950</v>
      </c>
      <c r="F26" s="38">
        <v>2800</v>
      </c>
      <c r="G26" s="38">
        <v>1500</v>
      </c>
      <c r="H26" s="38">
        <v>1500</v>
      </c>
      <c r="I26" s="38">
        <v>1780</v>
      </c>
      <c r="J26" s="38"/>
      <c r="K26" s="38"/>
      <c r="L26" s="38"/>
      <c r="M26" s="38">
        <v>2000</v>
      </c>
      <c r="N26" s="38"/>
      <c r="O26" s="38"/>
      <c r="P26" s="38">
        <v>3450</v>
      </c>
      <c r="Q26" s="38"/>
      <c r="R26" s="33">
        <f t="shared" si="0"/>
        <v>2282.8571428571427</v>
      </c>
      <c r="S26" s="33">
        <f t="shared" si="1"/>
        <v>1500</v>
      </c>
      <c r="T26" s="34">
        <f t="shared" si="2"/>
        <v>3450</v>
      </c>
    </row>
    <row r="27" spans="1:20" s="13" customFormat="1" ht="18.5" thickBot="1" x14ac:dyDescent="0.45">
      <c r="A27" s="12"/>
      <c r="B27" s="20" t="s">
        <v>28</v>
      </c>
      <c r="C27" s="12" t="s">
        <v>8</v>
      </c>
      <c r="D27" s="20">
        <v>98</v>
      </c>
      <c r="E27" s="38">
        <v>4200</v>
      </c>
      <c r="F27" s="38">
        <v>5000</v>
      </c>
      <c r="G27" s="38">
        <v>7000</v>
      </c>
      <c r="H27" s="38">
        <v>2000</v>
      </c>
      <c r="I27" s="38">
        <v>7600</v>
      </c>
      <c r="J27" s="38">
        <v>4560</v>
      </c>
      <c r="K27" s="38">
        <v>2800</v>
      </c>
      <c r="L27" s="38">
        <v>4000</v>
      </c>
      <c r="M27" s="38">
        <v>1800</v>
      </c>
      <c r="N27" s="38">
        <v>3000</v>
      </c>
      <c r="O27" s="38">
        <v>5500</v>
      </c>
      <c r="P27" s="38">
        <v>4900</v>
      </c>
      <c r="Q27" s="38"/>
      <c r="R27" s="33">
        <f t="shared" si="0"/>
        <v>4363.333333333333</v>
      </c>
      <c r="S27" s="33">
        <f t="shared" si="1"/>
        <v>1800</v>
      </c>
      <c r="T27" s="34">
        <f t="shared" si="2"/>
        <v>7600</v>
      </c>
    </row>
    <row r="28" spans="1:20" s="13" customFormat="1" ht="18.5" thickBot="1" x14ac:dyDescent="0.45">
      <c r="A28" s="12" t="s">
        <v>29</v>
      </c>
      <c r="B28" s="20" t="s">
        <v>30</v>
      </c>
      <c r="C28" s="12" t="s">
        <v>10</v>
      </c>
      <c r="D28" s="20">
        <v>126</v>
      </c>
      <c r="E28" s="39">
        <v>1400</v>
      </c>
      <c r="F28" s="38">
        <v>2100</v>
      </c>
      <c r="G28" s="39">
        <v>1200</v>
      </c>
      <c r="H28" s="39"/>
      <c r="I28" s="39">
        <v>4920</v>
      </c>
      <c r="J28" s="39">
        <v>1080</v>
      </c>
      <c r="K28" s="39">
        <v>1890</v>
      </c>
      <c r="L28" s="39">
        <v>2000</v>
      </c>
      <c r="M28" s="39">
        <v>2835</v>
      </c>
      <c r="N28" s="39">
        <v>700</v>
      </c>
      <c r="O28" s="39">
        <v>1200</v>
      </c>
      <c r="P28" s="39">
        <v>4550</v>
      </c>
      <c r="Q28" s="39">
        <v>1800</v>
      </c>
      <c r="R28" s="33">
        <f t="shared" si="0"/>
        <v>2139.5833333333335</v>
      </c>
      <c r="S28" s="33">
        <f t="shared" si="1"/>
        <v>700</v>
      </c>
      <c r="T28" s="34">
        <f t="shared" si="2"/>
        <v>4920</v>
      </c>
    </row>
    <row r="29" spans="1:20" ht="18.5" thickBot="1" x14ac:dyDescent="0.45">
      <c r="A29" s="12"/>
      <c r="B29" s="20" t="s">
        <v>31</v>
      </c>
      <c r="C29" s="12" t="s">
        <v>32</v>
      </c>
      <c r="D29" s="20">
        <v>22</v>
      </c>
      <c r="E29" s="38">
        <v>600</v>
      </c>
      <c r="F29" s="38">
        <v>666.66666666666663</v>
      </c>
      <c r="G29" s="38">
        <v>800</v>
      </c>
      <c r="H29" s="38">
        <v>500</v>
      </c>
      <c r="I29" s="38">
        <v>540</v>
      </c>
      <c r="J29" s="38">
        <v>1200</v>
      </c>
      <c r="K29" s="38">
        <v>775</v>
      </c>
      <c r="L29" s="38">
        <v>250</v>
      </c>
      <c r="M29" s="38">
        <v>440</v>
      </c>
      <c r="N29" s="38">
        <v>350</v>
      </c>
      <c r="O29" s="38">
        <v>500</v>
      </c>
      <c r="P29" s="38">
        <v>480</v>
      </c>
      <c r="Q29" s="38">
        <v>600</v>
      </c>
      <c r="R29" s="33">
        <f t="shared" si="0"/>
        <v>592.43589743589735</v>
      </c>
      <c r="S29" s="33">
        <f t="shared" si="1"/>
        <v>250</v>
      </c>
      <c r="T29" s="34">
        <f t="shared" si="2"/>
        <v>1200</v>
      </c>
    </row>
    <row r="30" spans="1:20" ht="18.5" thickBot="1" x14ac:dyDescent="0.45">
      <c r="A30" s="12"/>
      <c r="B30" s="20" t="s">
        <v>33</v>
      </c>
      <c r="C30" s="12" t="s">
        <v>32</v>
      </c>
      <c r="D30" s="20">
        <v>14</v>
      </c>
      <c r="E30" s="38">
        <v>600</v>
      </c>
      <c r="F30" s="38">
        <v>1050</v>
      </c>
      <c r="G30" s="38">
        <v>1000</v>
      </c>
      <c r="H30" s="38">
        <v>650</v>
      </c>
      <c r="I30" s="38">
        <v>480</v>
      </c>
      <c r="J30" s="38">
        <v>700</v>
      </c>
      <c r="K30" s="38">
        <v>850</v>
      </c>
      <c r="L30" s="38"/>
      <c r="M30" s="38">
        <v>610</v>
      </c>
      <c r="N30" s="38">
        <v>750</v>
      </c>
      <c r="O30" s="38">
        <v>600</v>
      </c>
      <c r="P30" s="38">
        <v>420</v>
      </c>
      <c r="Q30" s="38"/>
      <c r="R30" s="33">
        <f t="shared" si="0"/>
        <v>700.90909090909088</v>
      </c>
      <c r="S30" s="33">
        <f t="shared" si="1"/>
        <v>420</v>
      </c>
      <c r="T30" s="34">
        <f t="shared" si="2"/>
        <v>1050</v>
      </c>
    </row>
    <row r="31" spans="1:20" ht="18.5" thickBot="1" x14ac:dyDescent="0.45">
      <c r="A31" s="12"/>
      <c r="B31" s="20" t="s">
        <v>34</v>
      </c>
      <c r="C31" s="12" t="s">
        <v>10</v>
      </c>
      <c r="D31" s="20">
        <v>138</v>
      </c>
      <c r="E31" s="38">
        <v>4200</v>
      </c>
      <c r="F31" s="38">
        <v>6066.666666666667</v>
      </c>
      <c r="G31" s="38">
        <v>2700</v>
      </c>
      <c r="H31" s="38">
        <v>2500</v>
      </c>
      <c r="I31" s="38">
        <v>3220</v>
      </c>
      <c r="J31" s="38">
        <v>2680</v>
      </c>
      <c r="K31" s="38">
        <v>5520</v>
      </c>
      <c r="L31" s="38">
        <v>4000</v>
      </c>
      <c r="M31" s="38">
        <v>6900</v>
      </c>
      <c r="N31" s="38">
        <v>2800</v>
      </c>
      <c r="O31" s="38">
        <v>5750</v>
      </c>
      <c r="P31" s="38">
        <v>6600</v>
      </c>
      <c r="Q31" s="38">
        <v>3400</v>
      </c>
      <c r="R31" s="33">
        <f t="shared" si="0"/>
        <v>4333.5897435897441</v>
      </c>
      <c r="S31" s="33">
        <f t="shared" si="1"/>
        <v>2500</v>
      </c>
      <c r="T31" s="34">
        <f t="shared" si="2"/>
        <v>6900</v>
      </c>
    </row>
    <row r="32" spans="1:20" ht="18.5" thickBot="1" x14ac:dyDescent="0.45">
      <c r="A32" s="12"/>
      <c r="B32" s="20" t="s">
        <v>35</v>
      </c>
      <c r="C32" s="12" t="s">
        <v>36</v>
      </c>
      <c r="D32" s="20">
        <v>64</v>
      </c>
      <c r="E32" s="38">
        <v>6800</v>
      </c>
      <c r="F32" s="38">
        <v>5833.333333333333</v>
      </c>
      <c r="G32" s="38">
        <v>6000</v>
      </c>
      <c r="H32" s="38">
        <v>5750</v>
      </c>
      <c r="I32" s="38">
        <v>4810</v>
      </c>
      <c r="J32" s="38">
        <v>4080</v>
      </c>
      <c r="K32" s="38">
        <v>6500</v>
      </c>
      <c r="L32" s="38">
        <v>8000</v>
      </c>
      <c r="M32" s="38">
        <v>6740</v>
      </c>
      <c r="N32" s="38">
        <v>4500</v>
      </c>
      <c r="O32" s="38">
        <v>8500</v>
      </c>
      <c r="P32" s="38">
        <v>6720</v>
      </c>
      <c r="Q32" s="38">
        <v>7000</v>
      </c>
      <c r="R32" s="33">
        <f t="shared" si="0"/>
        <v>6248.7179487179483</v>
      </c>
      <c r="S32" s="33">
        <f t="shared" si="1"/>
        <v>4080</v>
      </c>
      <c r="T32" s="34">
        <f t="shared" si="2"/>
        <v>8500</v>
      </c>
    </row>
    <row r="33" spans="1:20" ht="18.5" thickBot="1" x14ac:dyDescent="0.45">
      <c r="A33" s="12"/>
      <c r="B33" s="20" t="s">
        <v>37</v>
      </c>
      <c r="C33" s="12" t="s">
        <v>38</v>
      </c>
      <c r="D33" s="20">
        <v>13</v>
      </c>
      <c r="E33" s="38">
        <v>1000</v>
      </c>
      <c r="F33" s="38">
        <v>900</v>
      </c>
      <c r="G33" s="38">
        <v>1105</v>
      </c>
      <c r="H33" s="38">
        <v>1040</v>
      </c>
      <c r="I33" s="38">
        <v>1520</v>
      </c>
      <c r="J33" s="38">
        <v>1120</v>
      </c>
      <c r="K33" s="38">
        <v>1040</v>
      </c>
      <c r="L33" s="38">
        <v>1700</v>
      </c>
      <c r="M33" s="38">
        <v>1650</v>
      </c>
      <c r="N33" s="38">
        <v>850</v>
      </c>
      <c r="O33" s="38">
        <v>910</v>
      </c>
      <c r="P33" s="38">
        <v>2000</v>
      </c>
      <c r="Q33" s="38">
        <v>1000</v>
      </c>
      <c r="R33" s="33">
        <f t="shared" si="0"/>
        <v>1218.0769230769231</v>
      </c>
      <c r="S33" s="33">
        <f t="shared" si="1"/>
        <v>850</v>
      </c>
      <c r="T33" s="34">
        <f t="shared" si="2"/>
        <v>2000</v>
      </c>
    </row>
    <row r="34" spans="1:20" ht="18.5" thickBot="1" x14ac:dyDescent="0.45">
      <c r="A34" s="12"/>
      <c r="B34" s="20" t="s">
        <v>39</v>
      </c>
      <c r="C34" s="12" t="s">
        <v>8</v>
      </c>
      <c r="D34" s="20">
        <v>142</v>
      </c>
      <c r="E34" s="38">
        <v>2900</v>
      </c>
      <c r="F34" s="38">
        <v>3100</v>
      </c>
      <c r="G34" s="38"/>
      <c r="H34" s="38"/>
      <c r="I34" s="38">
        <v>2600</v>
      </c>
      <c r="J34" s="38">
        <v>1320</v>
      </c>
      <c r="K34" s="38"/>
      <c r="L34" s="38">
        <v>4500</v>
      </c>
      <c r="M34" s="38">
        <v>9940</v>
      </c>
      <c r="N34" s="38">
        <v>3000</v>
      </c>
      <c r="O34" s="38">
        <v>4260</v>
      </c>
      <c r="P34" s="38"/>
      <c r="Q34" s="38">
        <v>2850</v>
      </c>
      <c r="R34" s="33">
        <f t="shared" si="0"/>
        <v>3830</v>
      </c>
      <c r="S34" s="33">
        <f t="shared" si="1"/>
        <v>1320</v>
      </c>
      <c r="T34" s="34">
        <f t="shared" si="2"/>
        <v>9940</v>
      </c>
    </row>
    <row r="35" spans="1:20" ht="18.5" thickBot="1" x14ac:dyDescent="0.45">
      <c r="A35" s="12"/>
      <c r="B35" s="20" t="s">
        <v>40</v>
      </c>
      <c r="C35" s="12" t="s">
        <v>8</v>
      </c>
      <c r="D35" s="20">
        <v>38</v>
      </c>
      <c r="E35" s="38">
        <v>2850</v>
      </c>
      <c r="F35" s="38">
        <v>2800</v>
      </c>
      <c r="G35" s="38"/>
      <c r="H35" s="38">
        <v>4500</v>
      </c>
      <c r="I35" s="38">
        <v>1330</v>
      </c>
      <c r="J35" s="38"/>
      <c r="K35" s="38"/>
      <c r="L35" s="38"/>
      <c r="M35" s="38">
        <v>3040</v>
      </c>
      <c r="N35" s="38">
        <v>3000</v>
      </c>
      <c r="O35" s="38"/>
      <c r="P35" s="38">
        <v>3800</v>
      </c>
      <c r="Q35" s="38"/>
      <c r="R35" s="33">
        <f t="shared" si="0"/>
        <v>3045.7142857142858</v>
      </c>
      <c r="S35" s="33">
        <f t="shared" si="1"/>
        <v>1330</v>
      </c>
      <c r="T35" s="34">
        <f t="shared" si="2"/>
        <v>4500</v>
      </c>
    </row>
    <row r="36" spans="1:20" ht="18.5" thickBot="1" x14ac:dyDescent="0.45">
      <c r="A36" s="12"/>
      <c r="B36" s="20" t="s">
        <v>41</v>
      </c>
      <c r="C36" s="12" t="s">
        <v>8</v>
      </c>
      <c r="D36" s="20">
        <v>50</v>
      </c>
      <c r="E36" s="38">
        <v>2750</v>
      </c>
      <c r="F36" s="38">
        <v>2000</v>
      </c>
      <c r="G36" s="38"/>
      <c r="H36" s="38"/>
      <c r="I36" s="38">
        <v>2000</v>
      </c>
      <c r="J36" s="38"/>
      <c r="K36" s="38"/>
      <c r="L36" s="38"/>
      <c r="M36" s="38">
        <v>3000</v>
      </c>
      <c r="N36" s="38"/>
      <c r="O36" s="38"/>
      <c r="P36" s="38">
        <v>2500</v>
      </c>
      <c r="Q36" s="38">
        <v>3500</v>
      </c>
      <c r="R36" s="33">
        <f t="shared" si="0"/>
        <v>2625</v>
      </c>
      <c r="S36" s="33">
        <f t="shared" si="1"/>
        <v>2000</v>
      </c>
      <c r="T36" s="34">
        <f t="shared" si="2"/>
        <v>3500</v>
      </c>
    </row>
    <row r="37" spans="1:20" ht="18.5" thickBot="1" x14ac:dyDescent="0.45">
      <c r="A37" s="12"/>
      <c r="B37" s="20" t="s">
        <v>42</v>
      </c>
      <c r="C37" s="12" t="s">
        <v>8</v>
      </c>
      <c r="D37" s="20">
        <v>50</v>
      </c>
      <c r="E37" s="38">
        <v>2500</v>
      </c>
      <c r="F37" s="38">
        <v>2166.6666666666665</v>
      </c>
      <c r="G37" s="38"/>
      <c r="H37" s="38">
        <v>3500</v>
      </c>
      <c r="I37" s="38">
        <v>2750</v>
      </c>
      <c r="J37" s="38">
        <v>1530</v>
      </c>
      <c r="K37" s="38">
        <v>2750</v>
      </c>
      <c r="L37" s="38"/>
      <c r="M37" s="38">
        <v>3000</v>
      </c>
      <c r="N37" s="38">
        <v>3000</v>
      </c>
      <c r="O37" s="38">
        <v>3000</v>
      </c>
      <c r="P37" s="38">
        <v>5000</v>
      </c>
      <c r="Q37" s="38">
        <v>2500</v>
      </c>
      <c r="R37" s="33">
        <f t="shared" si="0"/>
        <v>2881.5151515151515</v>
      </c>
      <c r="S37" s="33">
        <f t="shared" si="1"/>
        <v>1530</v>
      </c>
      <c r="T37" s="34">
        <f t="shared" si="2"/>
        <v>5000</v>
      </c>
    </row>
    <row r="38" spans="1:20" ht="18.5" thickBot="1" x14ac:dyDescent="0.45">
      <c r="A38" s="12"/>
      <c r="B38" s="20" t="s">
        <v>43</v>
      </c>
      <c r="C38" s="12" t="s">
        <v>8</v>
      </c>
      <c r="D38" s="20">
        <v>44</v>
      </c>
      <c r="E38" s="38">
        <v>1540</v>
      </c>
      <c r="F38" s="38">
        <v>1350</v>
      </c>
      <c r="G38" s="38"/>
      <c r="H38" s="38"/>
      <c r="I38" s="38">
        <v>1320</v>
      </c>
      <c r="J38" s="38"/>
      <c r="K38" s="38"/>
      <c r="L38" s="38"/>
      <c r="M38" s="38"/>
      <c r="N38" s="38">
        <v>2500</v>
      </c>
      <c r="O38" s="38"/>
      <c r="P38" s="38">
        <v>2200</v>
      </c>
      <c r="Q38" s="38"/>
      <c r="R38" s="33">
        <f t="shared" si="0"/>
        <v>1782</v>
      </c>
      <c r="S38" s="33">
        <f t="shared" si="1"/>
        <v>1320</v>
      </c>
      <c r="T38" s="34">
        <f t="shared" si="2"/>
        <v>2500</v>
      </c>
    </row>
    <row r="39" spans="1:20" ht="18.5" thickBot="1" x14ac:dyDescent="0.45">
      <c r="A39" s="12" t="s">
        <v>16</v>
      </c>
      <c r="B39" s="20" t="s">
        <v>44</v>
      </c>
      <c r="C39" s="12" t="s">
        <v>45</v>
      </c>
      <c r="D39" s="20">
        <v>39</v>
      </c>
      <c r="E39" s="38">
        <v>2950</v>
      </c>
      <c r="F39" s="38"/>
      <c r="G39" s="38"/>
      <c r="H39" s="38"/>
      <c r="I39" s="38">
        <v>4290</v>
      </c>
      <c r="J39" s="38"/>
      <c r="K39" s="38"/>
      <c r="L39" s="38"/>
      <c r="M39" s="38">
        <v>3120</v>
      </c>
      <c r="N39" s="38"/>
      <c r="O39" s="38"/>
      <c r="P39" s="38">
        <v>3900</v>
      </c>
      <c r="Q39" s="38"/>
      <c r="R39" s="33">
        <f t="shared" si="0"/>
        <v>3565</v>
      </c>
      <c r="S39" s="33">
        <f t="shared" si="1"/>
        <v>2950</v>
      </c>
      <c r="T39" s="34">
        <f t="shared" si="2"/>
        <v>4290</v>
      </c>
    </row>
    <row r="40" spans="1:20" ht="18.5" thickBot="1" x14ac:dyDescent="0.45">
      <c r="A40" s="12"/>
      <c r="B40" s="20" t="s">
        <v>46</v>
      </c>
      <c r="C40" s="12" t="s">
        <v>8</v>
      </c>
      <c r="D40" s="20">
        <v>51</v>
      </c>
      <c r="E40" s="38">
        <v>1400</v>
      </c>
      <c r="F40" s="38"/>
      <c r="G40" s="38"/>
      <c r="H40" s="38"/>
      <c r="I40" s="38">
        <v>1860</v>
      </c>
      <c r="J40" s="38"/>
      <c r="K40" s="38"/>
      <c r="L40" s="38"/>
      <c r="M40" s="38">
        <v>4335</v>
      </c>
      <c r="N40" s="38"/>
      <c r="O40" s="38"/>
      <c r="P40" s="38"/>
      <c r="Q40" s="38"/>
      <c r="R40" s="33">
        <f t="shared" si="0"/>
        <v>2531.6666666666665</v>
      </c>
      <c r="S40" s="33">
        <f t="shared" si="1"/>
        <v>1400</v>
      </c>
      <c r="T40" s="34">
        <f t="shared" si="2"/>
        <v>4335</v>
      </c>
    </row>
    <row r="41" spans="1:20" ht="18.5" thickBot="1" x14ac:dyDescent="0.45">
      <c r="A41" s="12"/>
      <c r="B41" s="20" t="s">
        <v>47</v>
      </c>
      <c r="C41" s="12" t="s">
        <v>8</v>
      </c>
      <c r="D41" s="20">
        <v>57</v>
      </c>
      <c r="E41" s="38">
        <v>4300</v>
      </c>
      <c r="F41" s="38">
        <v>4033.3333333333335</v>
      </c>
      <c r="G41" s="38"/>
      <c r="H41" s="38">
        <v>2400</v>
      </c>
      <c r="I41" s="38">
        <v>2851</v>
      </c>
      <c r="J41" s="38">
        <v>4560</v>
      </c>
      <c r="K41" s="38"/>
      <c r="L41" s="38"/>
      <c r="M41" s="38">
        <v>4560</v>
      </c>
      <c r="N41" s="38">
        <v>4500</v>
      </c>
      <c r="O41" s="38">
        <v>7980</v>
      </c>
      <c r="P41" s="38">
        <v>5500</v>
      </c>
      <c r="Q41" s="38"/>
      <c r="R41" s="33">
        <f t="shared" si="0"/>
        <v>4520.4814814814818</v>
      </c>
      <c r="S41" s="33">
        <f t="shared" si="1"/>
        <v>2400</v>
      </c>
      <c r="T41" s="34">
        <f t="shared" si="2"/>
        <v>7980</v>
      </c>
    </row>
    <row r="42" spans="1:20" ht="18.5" thickBot="1" x14ac:dyDescent="0.45">
      <c r="A42" s="12"/>
      <c r="B42" s="20" t="s">
        <v>48</v>
      </c>
      <c r="C42" s="12" t="s">
        <v>8</v>
      </c>
      <c r="D42" s="20">
        <v>93</v>
      </c>
      <c r="E42" s="38">
        <v>4100</v>
      </c>
      <c r="F42" s="38">
        <v>3800</v>
      </c>
      <c r="G42" s="38">
        <v>5000</v>
      </c>
      <c r="H42" s="38">
        <v>3250</v>
      </c>
      <c r="I42" s="38">
        <v>1187.5999999999999</v>
      </c>
      <c r="J42" s="38">
        <v>3000</v>
      </c>
      <c r="K42" s="38">
        <v>2750</v>
      </c>
      <c r="L42" s="38">
        <v>3500</v>
      </c>
      <c r="M42" s="38">
        <v>2400</v>
      </c>
      <c r="N42" s="38">
        <v>3400</v>
      </c>
      <c r="O42" s="38">
        <v>2500</v>
      </c>
      <c r="P42" s="38">
        <v>1500</v>
      </c>
      <c r="Q42" s="38"/>
      <c r="R42" s="33">
        <f t="shared" si="0"/>
        <v>3032.2999999999997</v>
      </c>
      <c r="S42" s="33">
        <f t="shared" si="1"/>
        <v>1187.5999999999999</v>
      </c>
      <c r="T42" s="34">
        <f t="shared" si="2"/>
        <v>5000</v>
      </c>
    </row>
    <row r="43" spans="1:20" ht="18.5" thickBot="1" x14ac:dyDescent="0.45">
      <c r="A43" s="12"/>
      <c r="B43" s="20" t="s">
        <v>49</v>
      </c>
      <c r="C43" s="12" t="s">
        <v>8</v>
      </c>
      <c r="D43" s="20">
        <v>95</v>
      </c>
      <c r="E43" s="38">
        <v>3000</v>
      </c>
      <c r="F43" s="38">
        <v>2850</v>
      </c>
      <c r="G43" s="38">
        <v>1000</v>
      </c>
      <c r="H43" s="38">
        <v>1500</v>
      </c>
      <c r="I43" s="38">
        <v>1860</v>
      </c>
      <c r="J43" s="38"/>
      <c r="K43" s="38">
        <v>2500</v>
      </c>
      <c r="L43" s="38">
        <v>3600</v>
      </c>
      <c r="M43" s="38"/>
      <c r="N43" s="38">
        <v>2400</v>
      </c>
      <c r="O43" s="38"/>
      <c r="P43" s="38">
        <v>2850</v>
      </c>
      <c r="Q43" s="38">
        <v>6150</v>
      </c>
      <c r="R43" s="33">
        <f t="shared" si="0"/>
        <v>2771</v>
      </c>
      <c r="S43" s="33">
        <f t="shared" si="1"/>
        <v>1000</v>
      </c>
      <c r="T43" s="34">
        <f t="shared" si="2"/>
        <v>6150</v>
      </c>
    </row>
    <row r="44" spans="1:20" ht="18.5" thickBot="1" x14ac:dyDescent="0.45">
      <c r="A44" s="12"/>
      <c r="B44" s="20" t="s">
        <v>50</v>
      </c>
      <c r="C44" s="12" t="s">
        <v>8</v>
      </c>
      <c r="D44" s="20">
        <v>126</v>
      </c>
      <c r="E44" s="38">
        <v>1600</v>
      </c>
      <c r="F44" s="38">
        <v>2400</v>
      </c>
      <c r="G44" s="38"/>
      <c r="H44" s="38">
        <v>1000</v>
      </c>
      <c r="I44" s="38">
        <v>1700</v>
      </c>
      <c r="J44" s="38">
        <v>2160</v>
      </c>
      <c r="K44" s="38">
        <v>4000</v>
      </c>
      <c r="L44" s="38"/>
      <c r="M44" s="38">
        <v>1500</v>
      </c>
      <c r="N44" s="38">
        <v>3200</v>
      </c>
      <c r="O44" s="38">
        <v>2000</v>
      </c>
      <c r="P44" s="38">
        <v>2100</v>
      </c>
      <c r="Q44" s="38"/>
      <c r="R44" s="33">
        <f t="shared" si="0"/>
        <v>2166</v>
      </c>
      <c r="S44" s="33">
        <f t="shared" si="1"/>
        <v>1000</v>
      </c>
      <c r="T44" s="34">
        <f t="shared" si="2"/>
        <v>4000</v>
      </c>
    </row>
    <row r="45" spans="1:20" ht="18.5" thickBot="1" x14ac:dyDescent="0.45">
      <c r="A45" s="12"/>
      <c r="B45" s="20" t="s">
        <v>51</v>
      </c>
      <c r="C45" s="12" t="s">
        <v>52</v>
      </c>
      <c r="D45" s="20">
        <v>25</v>
      </c>
      <c r="E45" s="38">
        <v>1100</v>
      </c>
      <c r="F45" s="38"/>
      <c r="G45" s="38"/>
      <c r="H45" s="38">
        <v>800</v>
      </c>
      <c r="I45" s="38">
        <v>820</v>
      </c>
      <c r="J45" s="38">
        <v>1000</v>
      </c>
      <c r="K45" s="38"/>
      <c r="L45" s="38"/>
      <c r="M45" s="38">
        <v>2300</v>
      </c>
      <c r="N45" s="38"/>
      <c r="O45" s="38">
        <v>700</v>
      </c>
      <c r="P45" s="38"/>
      <c r="Q45" s="38"/>
      <c r="R45" s="33">
        <f t="shared" si="0"/>
        <v>1120</v>
      </c>
      <c r="S45" s="33">
        <f t="shared" si="1"/>
        <v>700</v>
      </c>
      <c r="T45" s="34">
        <f t="shared" si="2"/>
        <v>2300</v>
      </c>
    </row>
    <row r="46" spans="1:20" ht="18.5" thickBot="1" x14ac:dyDescent="0.45">
      <c r="A46" s="12"/>
      <c r="B46" s="20" t="s">
        <v>53</v>
      </c>
      <c r="C46" s="12" t="s">
        <v>38</v>
      </c>
      <c r="D46" s="20">
        <v>13</v>
      </c>
      <c r="E46" s="38">
        <v>2600</v>
      </c>
      <c r="F46" s="38"/>
      <c r="G46" s="38"/>
      <c r="H46" s="38"/>
      <c r="I46" s="38">
        <v>2370</v>
      </c>
      <c r="J46" s="38"/>
      <c r="K46" s="38"/>
      <c r="L46" s="38"/>
      <c r="M46" s="38"/>
      <c r="N46" s="38"/>
      <c r="O46" s="38"/>
      <c r="P46" s="38">
        <v>1040</v>
      </c>
      <c r="Q46" s="38"/>
      <c r="R46" s="33">
        <f t="shared" si="0"/>
        <v>2003.3333333333333</v>
      </c>
      <c r="S46" s="33">
        <f t="shared" si="1"/>
        <v>1040</v>
      </c>
      <c r="T46" s="34">
        <f t="shared" si="2"/>
        <v>2600</v>
      </c>
    </row>
    <row r="47" spans="1:20" ht="18.5" thickBot="1" x14ac:dyDescent="0.45">
      <c r="A47" s="12"/>
      <c r="B47" s="20" t="s">
        <v>54</v>
      </c>
      <c r="C47" s="12" t="s">
        <v>55</v>
      </c>
      <c r="D47" s="20">
        <v>12.8</v>
      </c>
      <c r="E47" s="38">
        <v>960</v>
      </c>
      <c r="F47" s="38">
        <v>750</v>
      </c>
      <c r="G47" s="38">
        <v>700</v>
      </c>
      <c r="H47" s="38">
        <v>1200</v>
      </c>
      <c r="I47" s="38">
        <v>1014</v>
      </c>
      <c r="J47" s="38">
        <v>1620</v>
      </c>
      <c r="K47" s="38">
        <v>840</v>
      </c>
      <c r="L47" s="38"/>
      <c r="M47" s="38">
        <v>1500</v>
      </c>
      <c r="N47" s="38">
        <v>600</v>
      </c>
      <c r="O47" s="38">
        <v>600</v>
      </c>
      <c r="P47" s="38">
        <v>650</v>
      </c>
      <c r="Q47" s="38"/>
      <c r="R47" s="33">
        <f t="shared" si="0"/>
        <v>948.5454545454545</v>
      </c>
      <c r="S47" s="33">
        <f t="shared" si="1"/>
        <v>600</v>
      </c>
      <c r="T47" s="34">
        <f t="shared" si="2"/>
        <v>1620</v>
      </c>
    </row>
    <row r="48" spans="1:20" ht="18.5" thickBot="1" x14ac:dyDescent="0.45">
      <c r="A48" s="12"/>
      <c r="B48" s="20" t="s">
        <v>56</v>
      </c>
      <c r="C48" s="12" t="s">
        <v>36</v>
      </c>
      <c r="D48" s="20">
        <v>54</v>
      </c>
      <c r="E48" s="38">
        <v>2000</v>
      </c>
      <c r="F48" s="38">
        <v>2750</v>
      </c>
      <c r="G48" s="38"/>
      <c r="H48" s="38">
        <v>1600</v>
      </c>
      <c r="I48" s="38">
        <v>1260</v>
      </c>
      <c r="J48" s="38">
        <v>3150</v>
      </c>
      <c r="K48" s="38"/>
      <c r="L48" s="38">
        <v>700</v>
      </c>
      <c r="M48" s="38">
        <v>3780</v>
      </c>
      <c r="N48" s="38">
        <v>2000</v>
      </c>
      <c r="O48" s="38">
        <v>3240</v>
      </c>
      <c r="P48" s="38">
        <v>2250</v>
      </c>
      <c r="Q48" s="38"/>
      <c r="R48" s="33">
        <f t="shared" si="0"/>
        <v>2273</v>
      </c>
      <c r="S48" s="33">
        <f t="shared" si="1"/>
        <v>700</v>
      </c>
      <c r="T48" s="34">
        <f t="shared" si="2"/>
        <v>3780</v>
      </c>
    </row>
    <row r="49" spans="1:20" ht="18.5" thickBot="1" x14ac:dyDescent="0.45">
      <c r="A49" s="12"/>
      <c r="B49" s="20" t="s">
        <v>57</v>
      </c>
      <c r="C49" s="12" t="s">
        <v>8</v>
      </c>
      <c r="D49" s="20">
        <v>90</v>
      </c>
      <c r="E49" s="38">
        <v>3200</v>
      </c>
      <c r="F49" s="38">
        <v>2000</v>
      </c>
      <c r="G49" s="38">
        <v>1300</v>
      </c>
      <c r="H49" s="38">
        <v>3000</v>
      </c>
      <c r="I49" s="38">
        <v>3600</v>
      </c>
      <c r="J49" s="38">
        <v>2640</v>
      </c>
      <c r="K49" s="38"/>
      <c r="L49" s="38">
        <v>1600</v>
      </c>
      <c r="M49" s="38">
        <v>2810</v>
      </c>
      <c r="N49" s="38">
        <v>3000</v>
      </c>
      <c r="O49" s="38">
        <v>3700</v>
      </c>
      <c r="P49" s="38">
        <v>3000</v>
      </c>
      <c r="Q49" s="38"/>
      <c r="R49" s="33">
        <f t="shared" si="0"/>
        <v>2713.6363636363635</v>
      </c>
      <c r="S49" s="33">
        <f t="shared" si="1"/>
        <v>1300</v>
      </c>
      <c r="T49" s="34">
        <f t="shared" si="2"/>
        <v>3700</v>
      </c>
    </row>
    <row r="50" spans="1:20" ht="18.5" thickBot="1" x14ac:dyDescent="0.45">
      <c r="A50" s="12"/>
      <c r="B50" s="20" t="s">
        <v>58</v>
      </c>
      <c r="C50" s="12" t="s">
        <v>8</v>
      </c>
      <c r="D50" s="20">
        <v>50</v>
      </c>
      <c r="E50" s="38">
        <v>1200</v>
      </c>
      <c r="F50" s="38">
        <v>700</v>
      </c>
      <c r="G50" s="40">
        <v>1000</v>
      </c>
      <c r="H50" s="40">
        <v>1250</v>
      </c>
      <c r="I50" s="40">
        <v>1140</v>
      </c>
      <c r="J50" s="40">
        <v>1120</v>
      </c>
      <c r="K50" s="40"/>
      <c r="L50" s="40">
        <v>1000</v>
      </c>
      <c r="M50" s="40">
        <v>1000</v>
      </c>
      <c r="N50" s="40">
        <v>600</v>
      </c>
      <c r="O50" s="40">
        <v>500</v>
      </c>
      <c r="P50" s="40">
        <v>2750</v>
      </c>
      <c r="Q50" s="40">
        <v>1500</v>
      </c>
      <c r="R50" s="33">
        <f t="shared" si="0"/>
        <v>1146.6666666666667</v>
      </c>
      <c r="S50" s="33">
        <f t="shared" si="1"/>
        <v>500</v>
      </c>
      <c r="T50" s="34">
        <f t="shared" si="2"/>
        <v>2750</v>
      </c>
    </row>
    <row r="51" spans="1:20" ht="18" x14ac:dyDescent="0.4">
      <c r="A51" s="12" t="s">
        <v>59</v>
      </c>
      <c r="B51" s="20" t="s">
        <v>60</v>
      </c>
      <c r="C51" s="12" t="s">
        <v>61</v>
      </c>
      <c r="D51" s="20"/>
      <c r="E51" s="38">
        <v>320</v>
      </c>
      <c r="F51" s="38">
        <v>330</v>
      </c>
      <c r="G51" s="40">
        <v>340</v>
      </c>
      <c r="H51" s="40">
        <v>360</v>
      </c>
      <c r="I51" s="40">
        <v>330</v>
      </c>
      <c r="J51" s="40">
        <v>300</v>
      </c>
      <c r="K51" s="40"/>
      <c r="L51" s="40">
        <v>330</v>
      </c>
      <c r="M51" s="40">
        <v>315</v>
      </c>
      <c r="N51" s="40">
        <v>300</v>
      </c>
      <c r="O51" s="40">
        <v>300</v>
      </c>
      <c r="P51" s="40">
        <v>360</v>
      </c>
      <c r="Q51" s="40">
        <v>300</v>
      </c>
      <c r="R51" s="33">
        <f t="shared" si="0"/>
        <v>323.75</v>
      </c>
      <c r="S51" s="33">
        <f t="shared" si="1"/>
        <v>300</v>
      </c>
      <c r="T51" s="34">
        <f t="shared" si="2"/>
        <v>360</v>
      </c>
    </row>
    <row r="52" spans="1:20" x14ac:dyDescent="0.35">
      <c r="E52" s="13"/>
      <c r="H52" s="3"/>
      <c r="I52" s="3"/>
      <c r="J52" s="3"/>
      <c r="K52" s="3"/>
      <c r="L52" s="3"/>
      <c r="M52" s="3"/>
      <c r="N52" s="3"/>
      <c r="O52" s="3"/>
      <c r="P52" s="3"/>
      <c r="Q52" s="3"/>
    </row>
  </sheetData>
  <phoneticPr fontId="0" type="noConversion"/>
  <pageMargins left="0" right="0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6" workbookViewId="0">
      <selection activeCell="C1" sqref="C1:C42"/>
    </sheetView>
  </sheetViews>
  <sheetFormatPr defaultRowHeight="14.5" x14ac:dyDescent="0.35"/>
  <sheetData>
    <row r="1" spans="1:6" ht="15.5" x14ac:dyDescent="0.35">
      <c r="A1" s="44">
        <v>3350</v>
      </c>
      <c r="B1" s="46">
        <v>3330</v>
      </c>
      <c r="C1" s="35">
        <f>AVERAGE(A1:B1)</f>
        <v>3340</v>
      </c>
      <c r="D1" s="35"/>
      <c r="E1" s="35"/>
      <c r="F1" s="32"/>
    </row>
    <row r="2" spans="1:6" ht="15.5" x14ac:dyDescent="0.35">
      <c r="A2" s="41"/>
      <c r="B2" s="48">
        <v>2450</v>
      </c>
      <c r="C2" s="35">
        <f t="shared" ref="C2:C42" si="0">AVERAGE(A2:B2)</f>
        <v>2450</v>
      </c>
      <c r="D2" s="52"/>
      <c r="E2" s="52"/>
      <c r="F2" s="32"/>
    </row>
    <row r="3" spans="1:6" ht="15.5" x14ac:dyDescent="0.35">
      <c r="A3" s="42"/>
      <c r="B3" s="48"/>
      <c r="C3" s="35" t="e">
        <f t="shared" si="0"/>
        <v>#DIV/0!</v>
      </c>
      <c r="D3" s="52"/>
      <c r="E3" s="52"/>
      <c r="F3" s="32"/>
    </row>
    <row r="4" spans="1:6" ht="15.5" x14ac:dyDescent="0.35">
      <c r="A4" s="42"/>
      <c r="B4" s="48"/>
      <c r="C4" s="35" t="e">
        <f t="shared" si="0"/>
        <v>#DIV/0!</v>
      </c>
      <c r="D4" s="52"/>
      <c r="E4" s="52"/>
      <c r="F4" s="32"/>
    </row>
    <row r="5" spans="1:6" ht="16" thickBot="1" x14ac:dyDescent="0.4">
      <c r="A5" s="36"/>
      <c r="B5" s="49"/>
      <c r="C5" s="35" t="e">
        <f t="shared" si="0"/>
        <v>#DIV/0!</v>
      </c>
      <c r="D5" s="36"/>
      <c r="E5" s="36"/>
      <c r="F5" s="32"/>
    </row>
    <row r="6" spans="1:6" ht="15.5" x14ac:dyDescent="0.35">
      <c r="A6" s="41">
        <v>9000</v>
      </c>
      <c r="B6" s="46">
        <v>8500</v>
      </c>
      <c r="C6" s="35">
        <f t="shared" si="0"/>
        <v>8750</v>
      </c>
      <c r="D6" s="35"/>
      <c r="E6" s="35"/>
      <c r="F6" s="32"/>
    </row>
    <row r="7" spans="1:6" ht="15.5" x14ac:dyDescent="0.35">
      <c r="A7" s="42">
        <v>7800</v>
      </c>
      <c r="B7" s="48">
        <v>7800</v>
      </c>
      <c r="C7" s="35">
        <f t="shared" si="0"/>
        <v>7800</v>
      </c>
      <c r="D7" s="52"/>
      <c r="E7" s="52"/>
      <c r="F7" s="32"/>
    </row>
    <row r="8" spans="1:6" ht="15.5" x14ac:dyDescent="0.35">
      <c r="A8" s="42">
        <v>7800</v>
      </c>
      <c r="B8" s="48">
        <v>6800</v>
      </c>
      <c r="C8" s="35">
        <f t="shared" si="0"/>
        <v>7300</v>
      </c>
      <c r="D8" s="52"/>
      <c r="E8" s="52"/>
      <c r="F8" s="32"/>
    </row>
    <row r="9" spans="1:6" ht="15.5" x14ac:dyDescent="0.35">
      <c r="A9" s="42"/>
      <c r="B9" s="48"/>
      <c r="C9" s="35" t="e">
        <f t="shared" si="0"/>
        <v>#DIV/0!</v>
      </c>
      <c r="D9" s="52"/>
      <c r="E9" s="52"/>
      <c r="F9" s="32"/>
    </row>
    <row r="10" spans="1:6" ht="15.5" x14ac:dyDescent="0.35">
      <c r="A10" s="42">
        <v>13500</v>
      </c>
      <c r="B10" s="48">
        <v>13000</v>
      </c>
      <c r="C10" s="35">
        <f t="shared" si="0"/>
        <v>13250</v>
      </c>
      <c r="D10" s="52"/>
      <c r="E10" s="52"/>
      <c r="F10" s="32"/>
    </row>
    <row r="11" spans="1:6" ht="15.5" x14ac:dyDescent="0.35">
      <c r="A11" s="42">
        <v>7000</v>
      </c>
      <c r="B11" s="48">
        <v>8000</v>
      </c>
      <c r="C11" s="35">
        <f t="shared" si="0"/>
        <v>7500</v>
      </c>
      <c r="D11" s="52"/>
      <c r="E11" s="52"/>
      <c r="F11" s="32"/>
    </row>
    <row r="12" spans="1:6" ht="15.5" x14ac:dyDescent="0.35">
      <c r="A12" s="42">
        <v>6000</v>
      </c>
      <c r="B12" s="48">
        <v>6200</v>
      </c>
      <c r="C12" s="35">
        <f t="shared" si="0"/>
        <v>6100</v>
      </c>
      <c r="D12" s="52"/>
      <c r="E12" s="52"/>
      <c r="F12" s="32"/>
    </row>
    <row r="13" spans="1:6" ht="15.5" x14ac:dyDescent="0.35">
      <c r="A13" s="42">
        <v>2500</v>
      </c>
      <c r="B13" s="48">
        <v>2200</v>
      </c>
      <c r="C13" s="35">
        <f t="shared" si="0"/>
        <v>2350</v>
      </c>
      <c r="D13" s="52"/>
      <c r="E13" s="52"/>
      <c r="F13" s="32"/>
    </row>
    <row r="14" spans="1:6" ht="16" thickBot="1" x14ac:dyDescent="0.4">
      <c r="A14" s="36">
        <v>14500</v>
      </c>
      <c r="B14" s="49">
        <v>14500</v>
      </c>
      <c r="C14" s="35">
        <f t="shared" si="0"/>
        <v>14500</v>
      </c>
      <c r="D14" s="36"/>
      <c r="E14" s="36"/>
      <c r="F14" s="32"/>
    </row>
    <row r="15" spans="1:6" ht="15.5" x14ac:dyDescent="0.35">
      <c r="A15" s="41">
        <v>2500</v>
      </c>
      <c r="B15" s="46">
        <v>2900</v>
      </c>
      <c r="C15" s="35">
        <f t="shared" si="0"/>
        <v>2700</v>
      </c>
      <c r="D15" s="35"/>
      <c r="E15" s="35"/>
      <c r="F15" s="32"/>
    </row>
    <row r="16" spans="1:6" ht="15.5" x14ac:dyDescent="0.35">
      <c r="A16" s="42">
        <v>2500</v>
      </c>
      <c r="B16" s="48">
        <v>2900</v>
      </c>
      <c r="C16" s="35">
        <f t="shared" si="0"/>
        <v>2700</v>
      </c>
      <c r="D16" s="52"/>
      <c r="E16" s="52"/>
      <c r="F16" s="32"/>
    </row>
    <row r="17" spans="1:6" ht="15.5" x14ac:dyDescent="0.35">
      <c r="A17" s="42"/>
      <c r="B17" s="48"/>
      <c r="C17" s="35" t="e">
        <f t="shared" si="0"/>
        <v>#DIV/0!</v>
      </c>
      <c r="D17" s="52"/>
      <c r="E17" s="52"/>
      <c r="F17" s="32"/>
    </row>
    <row r="18" spans="1:6" ht="16" thickBot="1" x14ac:dyDescent="0.4">
      <c r="A18" s="36"/>
      <c r="B18" s="49"/>
      <c r="C18" s="35" t="e">
        <f t="shared" si="0"/>
        <v>#DIV/0!</v>
      </c>
      <c r="D18" s="36"/>
      <c r="E18" s="36"/>
      <c r="F18" s="32"/>
    </row>
    <row r="19" spans="1:6" ht="15.5" x14ac:dyDescent="0.35">
      <c r="A19" s="41">
        <v>1800</v>
      </c>
      <c r="B19" s="46">
        <v>1800</v>
      </c>
      <c r="C19" s="35">
        <f t="shared" si="0"/>
        <v>1800</v>
      </c>
      <c r="D19" s="35"/>
      <c r="E19" s="35"/>
      <c r="F19" s="32"/>
    </row>
    <row r="20" spans="1:6" ht="15.5" x14ac:dyDescent="0.35">
      <c r="A20" s="42">
        <v>600</v>
      </c>
      <c r="B20" s="48">
        <v>600</v>
      </c>
      <c r="C20" s="35">
        <f t="shared" si="0"/>
        <v>600</v>
      </c>
      <c r="D20" s="52"/>
      <c r="E20" s="52"/>
      <c r="F20" s="32"/>
    </row>
    <row r="21" spans="1:6" ht="15.5" x14ac:dyDescent="0.35">
      <c r="A21" s="42"/>
      <c r="B21" s="48"/>
      <c r="C21" s="35" t="e">
        <f t="shared" si="0"/>
        <v>#DIV/0!</v>
      </c>
      <c r="D21" s="52"/>
      <c r="E21" s="52"/>
      <c r="F21" s="32"/>
    </row>
    <row r="22" spans="1:6" ht="15.5" x14ac:dyDescent="0.35">
      <c r="A22" s="42">
        <v>3600</v>
      </c>
      <c r="B22" s="48">
        <v>3200</v>
      </c>
      <c r="C22" s="35">
        <f t="shared" si="0"/>
        <v>3400</v>
      </c>
      <c r="D22" s="52"/>
      <c r="E22" s="52"/>
      <c r="F22" s="32"/>
    </row>
    <row r="23" spans="1:6" ht="15.5" x14ac:dyDescent="0.35">
      <c r="A23" s="42">
        <v>8000</v>
      </c>
      <c r="B23" s="48">
        <v>6000</v>
      </c>
      <c r="C23" s="35">
        <f t="shared" si="0"/>
        <v>7000</v>
      </c>
      <c r="D23" s="52"/>
      <c r="E23" s="52"/>
      <c r="F23" s="32"/>
    </row>
    <row r="24" spans="1:6" ht="15.5" x14ac:dyDescent="0.35">
      <c r="A24" s="42">
        <v>1000</v>
      </c>
      <c r="B24" s="48">
        <v>1000</v>
      </c>
      <c r="C24" s="35">
        <f t="shared" si="0"/>
        <v>1000</v>
      </c>
      <c r="D24" s="52"/>
      <c r="E24" s="52"/>
      <c r="F24" s="32"/>
    </row>
    <row r="25" spans="1:6" ht="15.5" x14ac:dyDescent="0.35">
      <c r="A25" s="42">
        <v>2900</v>
      </c>
      <c r="B25" s="48">
        <v>2800</v>
      </c>
      <c r="C25" s="35">
        <f t="shared" si="0"/>
        <v>2850</v>
      </c>
      <c r="D25" s="52"/>
      <c r="E25" s="52"/>
      <c r="F25" s="32"/>
    </row>
    <row r="26" spans="1:6" ht="15.5" x14ac:dyDescent="0.35">
      <c r="A26" s="42"/>
      <c r="B26" s="48"/>
      <c r="C26" s="35" t="e">
        <f t="shared" si="0"/>
        <v>#DIV/0!</v>
      </c>
      <c r="D26" s="52"/>
      <c r="E26" s="52"/>
      <c r="F26" s="32"/>
    </row>
    <row r="27" spans="1:6" ht="15.5" x14ac:dyDescent="0.35">
      <c r="A27" s="42">
        <v>3500</v>
      </c>
      <c r="B27" s="48">
        <v>3500</v>
      </c>
      <c r="C27" s="35">
        <f t="shared" si="0"/>
        <v>3500</v>
      </c>
      <c r="D27" s="52"/>
      <c r="E27" s="52"/>
      <c r="F27" s="32"/>
    </row>
    <row r="28" spans="1:6" ht="15.5" x14ac:dyDescent="0.35">
      <c r="A28" s="42">
        <v>2500</v>
      </c>
      <c r="B28" s="48">
        <v>2500</v>
      </c>
      <c r="C28" s="35">
        <f t="shared" si="0"/>
        <v>2500</v>
      </c>
      <c r="D28" s="52"/>
      <c r="E28" s="52"/>
      <c r="F28" s="32"/>
    </row>
    <row r="29" spans="1:6" ht="15.5" x14ac:dyDescent="0.35">
      <c r="A29" s="42"/>
      <c r="B29" s="48"/>
      <c r="C29" s="35" t="e">
        <f t="shared" si="0"/>
        <v>#DIV/0!</v>
      </c>
      <c r="D29" s="52"/>
      <c r="E29" s="52"/>
      <c r="F29" s="32"/>
    </row>
    <row r="30" spans="1:6" ht="15.5" x14ac:dyDescent="0.35">
      <c r="A30" s="42"/>
      <c r="B30" s="48"/>
      <c r="C30" s="35" t="e">
        <f t="shared" si="0"/>
        <v>#DIV/0!</v>
      </c>
      <c r="D30" s="52"/>
      <c r="E30" s="52"/>
      <c r="F30" s="32"/>
    </row>
    <row r="31" spans="1:6" ht="15.5" x14ac:dyDescent="0.35">
      <c r="A31" s="42"/>
      <c r="B31" s="48"/>
      <c r="C31" s="35" t="e">
        <f t="shared" si="0"/>
        <v>#DIV/0!</v>
      </c>
      <c r="D31" s="52"/>
      <c r="E31" s="52"/>
      <c r="F31" s="32"/>
    </row>
    <row r="32" spans="1:6" ht="15.5" x14ac:dyDescent="0.35">
      <c r="A32" s="42"/>
      <c r="B32" s="48"/>
      <c r="C32" s="35" t="e">
        <f t="shared" si="0"/>
        <v>#DIV/0!</v>
      </c>
      <c r="D32" s="52"/>
      <c r="E32" s="52"/>
      <c r="F32" s="32"/>
    </row>
    <row r="33" spans="1:6" ht="15.5" x14ac:dyDescent="0.35">
      <c r="A33" s="42"/>
      <c r="B33" s="48"/>
      <c r="C33" s="35" t="e">
        <f t="shared" si="0"/>
        <v>#DIV/0!</v>
      </c>
      <c r="D33" s="52"/>
      <c r="E33" s="52"/>
      <c r="F33" s="32"/>
    </row>
    <row r="34" spans="1:6" ht="15.5" x14ac:dyDescent="0.35">
      <c r="A34" s="42">
        <v>6500</v>
      </c>
      <c r="B34" s="48">
        <v>5800</v>
      </c>
      <c r="C34" s="35">
        <f t="shared" si="0"/>
        <v>6150</v>
      </c>
      <c r="D34" s="52"/>
      <c r="E34" s="52"/>
      <c r="F34" s="32"/>
    </row>
    <row r="35" spans="1:6" ht="15.5" x14ac:dyDescent="0.35">
      <c r="A35" s="42"/>
      <c r="B35" s="48"/>
      <c r="C35" s="35" t="e">
        <f t="shared" si="0"/>
        <v>#DIV/0!</v>
      </c>
      <c r="D35" s="52"/>
      <c r="E35" s="52"/>
      <c r="F35" s="32"/>
    </row>
    <row r="36" spans="1:6" ht="15.5" x14ac:dyDescent="0.35">
      <c r="A36" s="42"/>
      <c r="B36" s="48"/>
      <c r="C36" s="35" t="e">
        <f t="shared" si="0"/>
        <v>#DIV/0!</v>
      </c>
      <c r="D36" s="52"/>
      <c r="E36" s="52"/>
      <c r="F36" s="32"/>
    </row>
    <row r="37" spans="1:6" ht="15.5" x14ac:dyDescent="0.35">
      <c r="A37" s="42"/>
      <c r="B37" s="48"/>
      <c r="C37" s="35" t="e">
        <f t="shared" si="0"/>
        <v>#DIV/0!</v>
      </c>
      <c r="D37" s="52"/>
      <c r="E37" s="52"/>
      <c r="F37" s="32"/>
    </row>
    <row r="38" spans="1:6" ht="15.5" x14ac:dyDescent="0.35">
      <c r="A38" s="42"/>
      <c r="B38" s="48"/>
      <c r="C38" s="35" t="e">
        <f t="shared" si="0"/>
        <v>#DIV/0!</v>
      </c>
      <c r="D38" s="52"/>
      <c r="E38" s="52"/>
      <c r="F38" s="32"/>
    </row>
    <row r="39" spans="1:6" ht="15.5" x14ac:dyDescent="0.35">
      <c r="A39" s="42"/>
      <c r="B39" s="48"/>
      <c r="C39" s="35" t="e">
        <f t="shared" si="0"/>
        <v>#DIV/0!</v>
      </c>
      <c r="D39" s="52"/>
      <c r="E39" s="52"/>
      <c r="F39" s="32"/>
    </row>
    <row r="40" spans="1:6" ht="15.5" x14ac:dyDescent="0.35">
      <c r="A40" s="42"/>
      <c r="B40" s="48"/>
      <c r="C40" s="35" t="e">
        <f t="shared" si="0"/>
        <v>#DIV/0!</v>
      </c>
      <c r="D40" s="52"/>
      <c r="E40" s="52"/>
      <c r="F40" s="32"/>
    </row>
    <row r="41" spans="1:6" ht="16" thickBot="1" x14ac:dyDescent="0.4">
      <c r="A41" s="45">
        <v>1500</v>
      </c>
      <c r="B41" s="49">
        <v>1500</v>
      </c>
      <c r="C41" s="35">
        <f t="shared" si="0"/>
        <v>1500</v>
      </c>
      <c r="D41" s="36"/>
      <c r="E41" s="36"/>
      <c r="F41" s="32"/>
    </row>
    <row r="42" spans="1:6" ht="16" thickBot="1" x14ac:dyDescent="0.4">
      <c r="A42" s="43">
        <v>300</v>
      </c>
      <c r="B42" s="50">
        <v>300</v>
      </c>
      <c r="C42" s="35">
        <f t="shared" si="0"/>
        <v>300</v>
      </c>
      <c r="D42" s="51"/>
      <c r="E42" s="51"/>
      <c r="F42" s="32"/>
    </row>
    <row r="43" spans="1:6" ht="15" thickTop="1" x14ac:dyDescent="0.35">
      <c r="A43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 at 06-03-2020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MANYIBE</dc:creator>
  <cp:lastModifiedBy>user</cp:lastModifiedBy>
  <cp:lastPrinted>2015-01-28T09:43:59Z</cp:lastPrinted>
  <dcterms:created xsi:type="dcterms:W3CDTF">2013-02-12T07:35:08Z</dcterms:created>
  <dcterms:modified xsi:type="dcterms:W3CDTF">2020-03-09T09:00:41Z</dcterms:modified>
</cp:coreProperties>
</file>